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600" windowHeight="8445" activeTab="3"/>
  </bookViews>
  <sheets>
    <sheet name="Information" sheetId="3" r:id="rId1"/>
    <sheet name="Data" sheetId="1" r:id="rId2"/>
    <sheet name="Analyse" sheetId="2" r:id="rId3"/>
    <sheet name="Application" sheetId="4" r:id="rId4"/>
  </sheets>
  <definedNames>
    <definedName name="Data1">Data!$A$1:$AX$50</definedName>
  </definedNames>
  <calcPr calcId="125725"/>
</workbook>
</file>

<file path=xl/calcChain.xml><?xml version="1.0" encoding="utf-8"?>
<calcChain xmlns="http://schemas.openxmlformats.org/spreadsheetml/2006/main">
  <c r="F4" i="2"/>
  <c r="F5"/>
  <c r="F6"/>
  <c r="F7"/>
  <c r="F8"/>
  <c r="F9"/>
  <c r="F10"/>
  <c r="F11"/>
  <c r="F12"/>
  <c r="F13"/>
  <c r="F14"/>
  <c r="F15"/>
  <c r="F16"/>
  <c r="F17"/>
  <c r="F3"/>
  <c r="F35" i="4"/>
  <c r="F36"/>
  <c r="F37"/>
  <c r="F38"/>
  <c r="F39"/>
  <c r="F40"/>
  <c r="F41"/>
  <c r="F42"/>
  <c r="F43"/>
  <c r="F44"/>
  <c r="F45"/>
  <c r="D27"/>
  <c r="D28"/>
  <c r="D29"/>
  <c r="D30"/>
  <c r="D31"/>
  <c r="D32"/>
  <c r="D33"/>
  <c r="B19"/>
  <c r="B20"/>
  <c r="B21"/>
  <c r="B18"/>
  <c r="F33"/>
  <c r="F34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13"/>
  <c r="D26"/>
  <c r="D24"/>
  <c r="D25"/>
  <c r="D14"/>
  <c r="D15"/>
  <c r="D16"/>
  <c r="D17"/>
  <c r="D18"/>
  <c r="D19"/>
  <c r="D20"/>
  <c r="D21"/>
  <c r="D22"/>
  <c r="D23"/>
  <c r="D13"/>
  <c r="B17"/>
  <c r="B14"/>
  <c r="B15"/>
  <c r="B16"/>
  <c r="B13"/>
  <c r="D20" i="2"/>
  <c r="D21" s="1"/>
  <c r="D19"/>
  <c r="E4"/>
  <c r="E5"/>
  <c r="E6"/>
  <c r="E7"/>
  <c r="E8"/>
  <c r="E9"/>
  <c r="E10"/>
  <c r="E11"/>
  <c r="E12"/>
  <c r="E13"/>
  <c r="E14"/>
  <c r="E15"/>
  <c r="E16"/>
  <c r="E17"/>
  <c r="E3"/>
  <c r="D4"/>
  <c r="D5"/>
  <c r="D6"/>
  <c r="D7"/>
  <c r="D8"/>
  <c r="D9"/>
  <c r="D10"/>
  <c r="D11"/>
  <c r="D12"/>
  <c r="D13"/>
  <c r="D14"/>
  <c r="D15"/>
  <c r="D16"/>
  <c r="D17"/>
  <c r="D3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  <c r="B7"/>
  <c r="C7" s="1"/>
  <c r="B6"/>
  <c r="C6" s="1"/>
  <c r="B5"/>
  <c r="C5" s="1"/>
  <c r="B4"/>
  <c r="C4" s="1"/>
  <c r="B3"/>
  <c r="C3" s="1"/>
</calcChain>
</file>

<file path=xl/sharedStrings.xml><?xml version="1.0" encoding="utf-8"?>
<sst xmlns="http://schemas.openxmlformats.org/spreadsheetml/2006/main" count="43" uniqueCount="39">
  <si>
    <t>% Occ</t>
  </si>
  <si>
    <t>CalcPoisson (By StdFxn)</t>
  </si>
  <si>
    <t>CalcPoisson (By Formula)</t>
  </si>
  <si>
    <t>This workbook created to understand the basics of Poissons Distribution</t>
  </si>
  <si>
    <t>The "Data" worksheet contains the data generated by "Freemat" software called as Data1"</t>
  </si>
  <si>
    <t xml:space="preserve">Probability of occuring k events in given time period having average events λ for same time period is given by formula </t>
  </si>
  <si>
    <t>Events</t>
  </si>
  <si>
    <t>Count</t>
  </si>
  <si>
    <t>This "Data1" contains 2500 numbers (time intervals) having Poissons distribution with mean of 5 events</t>
  </si>
  <si>
    <t xml:space="preserve">The "Analyze" worksheet counts number of time interval in which N events taken place </t>
  </si>
  <si>
    <t>Then probability of occurring N events calculated by three ways</t>
  </si>
  <si>
    <t>1) From Data</t>
  </si>
  <si>
    <t>2) From Standard Excel Function</t>
  </si>
  <si>
    <t>3) Using Mathematical Formula</t>
  </si>
  <si>
    <t>All get tallyed</t>
  </si>
  <si>
    <r>
      <t>p(k) = λ</t>
    </r>
    <r>
      <rPr>
        <b/>
        <vertAlign val="superscript"/>
        <sz val="24"/>
        <color rgb="FF7030A0"/>
        <rFont val="Arial"/>
        <family val="2"/>
      </rPr>
      <t>k</t>
    </r>
    <r>
      <rPr>
        <b/>
        <sz val="24"/>
        <color rgb="FF7030A0"/>
        <rFont val="Arial"/>
        <family val="2"/>
      </rPr>
      <t>e</t>
    </r>
    <r>
      <rPr>
        <b/>
        <vertAlign val="superscript"/>
        <sz val="24"/>
        <color rgb="FF7030A0"/>
        <rFont val="Arial"/>
        <family val="2"/>
      </rPr>
      <t>-λ</t>
    </r>
    <r>
      <rPr>
        <b/>
        <sz val="24"/>
        <color rgb="FF7030A0"/>
        <rFont val="Arial"/>
        <family val="2"/>
      </rPr>
      <t>/!k</t>
    </r>
  </si>
  <si>
    <t>Data Average</t>
  </si>
  <si>
    <t>StdDev</t>
  </si>
  <si>
    <t>Var</t>
  </si>
  <si>
    <t>For random numbers to be in Poissons distribution it's variance shall be equal to average</t>
  </si>
  <si>
    <t>What inventory to be maintained with 95% confidence that work shall not stop due to non-availability of a tool</t>
  </si>
  <si>
    <t>In a workshop different tools get consumed</t>
  </si>
  <si>
    <t>tools having lead time T</t>
  </si>
  <si>
    <t>Sample calculations for Tools A,B and C</t>
  </si>
  <si>
    <t>Average number of tools A req in time interval TA</t>
  </si>
  <si>
    <t>Average number of tools B req in time interval TB</t>
  </si>
  <si>
    <t>Average number of tools C req in time interval TC</t>
  </si>
  <si>
    <t>Commulative Probability</t>
  </si>
  <si>
    <t>Tools Req.</t>
  </si>
  <si>
    <t>Tool-A</t>
  </si>
  <si>
    <t>Tool-B</t>
  </si>
  <si>
    <t>Tool-C</t>
  </si>
  <si>
    <t>Inferences</t>
  </si>
  <si>
    <t>Avearge consumption of tools in a period equal to it's lead time to be considered</t>
  </si>
  <si>
    <t>Practically it is sufficient to maintain the inventory equal to double the average requirement (calculated over lead time period)</t>
  </si>
  <si>
    <t>After laps of lead time period order for consumed quantity shall be given to have safe inventory</t>
  </si>
  <si>
    <t>There is practically no chances that tool quantity required may cross the limit more than 3 times the average requirement once the average requirement crosses number 3</t>
  </si>
  <si>
    <t>Cumulative</t>
  </si>
  <si>
    <t>Problem Statement</t>
  </si>
</sst>
</file>

<file path=xl/styles.xml><?xml version="1.0" encoding="utf-8"?>
<styleSheet xmlns="http://schemas.openxmlformats.org/spreadsheetml/2006/main">
  <fonts count="25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rgb="FF7030A0"/>
      <name val="Arial"/>
      <family val="2"/>
    </font>
    <font>
      <b/>
      <sz val="12"/>
      <color rgb="FF7030A0"/>
      <name val="Arial"/>
      <family val="2"/>
    </font>
    <font>
      <b/>
      <sz val="24"/>
      <color rgb="FF7030A0"/>
      <name val="Arial"/>
      <family val="2"/>
    </font>
    <font>
      <b/>
      <vertAlign val="superscript"/>
      <sz val="24"/>
      <color rgb="FF7030A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F4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7">
    <xf numFmtId="0" fontId="0" fillId="0" borderId="0" xfId="0"/>
    <xf numFmtId="0" fontId="0" fillId="33" borderId="12" xfId="0" applyFill="1" applyBorder="1"/>
    <xf numFmtId="0" fontId="0" fillId="33" borderId="14" xfId="0" applyFill="1" applyBorder="1"/>
    <xf numFmtId="0" fontId="0" fillId="33" borderId="17" xfId="0" applyFill="1" applyBorder="1"/>
    <xf numFmtId="0" fontId="0" fillId="34" borderId="0" xfId="0" applyFill="1"/>
    <xf numFmtId="0" fontId="18" fillId="33" borderId="10" xfId="0" applyFont="1" applyFill="1" applyBorder="1"/>
    <xf numFmtId="0" fontId="18" fillId="33" borderId="11" xfId="0" applyFont="1" applyFill="1" applyBorder="1"/>
    <xf numFmtId="0" fontId="18" fillId="33" borderId="13" xfId="0" applyFont="1" applyFill="1" applyBorder="1"/>
    <xf numFmtId="0" fontId="18" fillId="33" borderId="0" xfId="0" applyFont="1" applyFill="1" applyBorder="1"/>
    <xf numFmtId="0" fontId="18" fillId="33" borderId="15" xfId="0" applyFont="1" applyFill="1" applyBorder="1"/>
    <xf numFmtId="0" fontId="18" fillId="33" borderId="16" xfId="0" applyFont="1" applyFill="1" applyBorder="1"/>
    <xf numFmtId="0" fontId="19" fillId="33" borderId="0" xfId="0" applyFont="1" applyFill="1" applyBorder="1"/>
    <xf numFmtId="0" fontId="0" fillId="33" borderId="0" xfId="0" applyFill="1" applyBorder="1"/>
    <xf numFmtId="0" fontId="19" fillId="33" borderId="11" xfId="0" applyFont="1" applyFill="1" applyBorder="1"/>
    <xf numFmtId="0" fontId="0" fillId="33" borderId="11" xfId="0" applyFill="1" applyBorder="1"/>
    <xf numFmtId="0" fontId="19" fillId="33" borderId="16" xfId="0" applyFont="1" applyFill="1" applyBorder="1"/>
    <xf numFmtId="0" fontId="0" fillId="33" borderId="16" xfId="0" applyFill="1" applyBorder="1"/>
    <xf numFmtId="0" fontId="0" fillId="0" borderId="13" xfId="0" applyBorder="1"/>
    <xf numFmtId="0" fontId="0" fillId="0" borderId="0" xfId="0" applyBorder="1"/>
    <xf numFmtId="10" fontId="0" fillId="0" borderId="0" xfId="0" applyNumberFormat="1" applyBorder="1"/>
    <xf numFmtId="10" fontId="0" fillId="0" borderId="14" xfId="0" applyNumberFormat="1" applyBorder="1"/>
    <xf numFmtId="0" fontId="0" fillId="0" borderId="15" xfId="0" applyBorder="1"/>
    <xf numFmtId="0" fontId="0" fillId="0" borderId="16" xfId="0" applyBorder="1"/>
    <xf numFmtId="10" fontId="0" fillId="0" borderId="16" xfId="0" applyNumberFormat="1" applyBorder="1"/>
    <xf numFmtId="10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0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23" fillId="0" borderId="0" xfId="0" applyFont="1"/>
    <xf numFmtId="10" fontId="0" fillId="36" borderId="14" xfId="0" applyNumberFormat="1" applyFill="1" applyBorder="1"/>
    <xf numFmtId="0" fontId="0" fillId="36" borderId="14" xfId="0" applyFill="1" applyBorder="1"/>
    <xf numFmtId="0" fontId="0" fillId="36" borderId="17" xfId="0" applyFill="1" applyBorder="1"/>
    <xf numFmtId="10" fontId="0" fillId="35" borderId="14" xfId="0" applyNumberFormat="1" applyFill="1" applyBorder="1"/>
    <xf numFmtId="0" fontId="0" fillId="35" borderId="14" xfId="0" applyFill="1" applyBorder="1"/>
    <xf numFmtId="0" fontId="0" fillId="35" borderId="17" xfId="0" applyFill="1" applyBorder="1"/>
    <xf numFmtId="10" fontId="0" fillId="33" borderId="14" xfId="0" applyNumberFormat="1" applyFill="1" applyBorder="1"/>
    <xf numFmtId="10" fontId="0" fillId="33" borderId="17" xfId="0" applyNumberFormat="1" applyFill="1" applyBorder="1"/>
    <xf numFmtId="0" fontId="0" fillId="36" borderId="22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wrapText="1"/>
    </xf>
    <xf numFmtId="0" fontId="0" fillId="36" borderId="24" xfId="0" applyFill="1" applyBorder="1"/>
    <xf numFmtId="0" fontId="0" fillId="36" borderId="25" xfId="0" applyFill="1" applyBorder="1"/>
    <xf numFmtId="0" fontId="0" fillId="35" borderId="22" xfId="0" applyFill="1" applyBorder="1" applyAlignment="1">
      <alignment vertical="center"/>
    </xf>
    <xf numFmtId="0" fontId="0" fillId="35" borderId="23" xfId="0" applyFill="1" applyBorder="1" applyAlignment="1">
      <alignment horizontal="center" vertical="center" wrapText="1"/>
    </xf>
    <xf numFmtId="0" fontId="0" fillId="35" borderId="24" xfId="0" applyFill="1" applyBorder="1"/>
    <xf numFmtId="0" fontId="0" fillId="35" borderId="25" xfId="0" applyFill="1" applyBorder="1"/>
    <xf numFmtId="0" fontId="0" fillId="33" borderId="22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 wrapText="1"/>
    </xf>
    <xf numFmtId="0" fontId="0" fillId="33" borderId="24" xfId="0" applyFill="1" applyBorder="1"/>
    <xf numFmtId="0" fontId="0" fillId="33" borderId="25" xfId="0" applyFill="1" applyBorder="1"/>
    <xf numFmtId="0" fontId="24" fillId="0" borderId="21" xfId="0" applyFont="1" applyFill="1" applyBorder="1" applyAlignment="1">
      <alignment horizontal="center" vertical="center"/>
    </xf>
    <xf numFmtId="10" fontId="0" fillId="0" borderId="26" xfId="0" applyNumberFormat="1" applyBorder="1"/>
    <xf numFmtId="10" fontId="0" fillId="0" borderId="28" xfId="0" applyNumberFormat="1" applyBorder="1"/>
    <xf numFmtId="10" fontId="0" fillId="0" borderId="27" xfId="0" applyNumberFormat="1" applyBorder="1"/>
    <xf numFmtId="0" fontId="0" fillId="36" borderId="18" xfId="0" applyFill="1" applyBorder="1"/>
    <xf numFmtId="0" fontId="0" fillId="36" borderId="19" xfId="0" applyFill="1" applyBorder="1"/>
    <xf numFmtId="0" fontId="0" fillId="36" borderId="20" xfId="0" applyFill="1" applyBorder="1"/>
    <xf numFmtId="0" fontId="0" fillId="35" borderId="18" xfId="0" applyFill="1" applyBorder="1"/>
    <xf numFmtId="0" fontId="0" fillId="35" borderId="19" xfId="0" applyFill="1" applyBorder="1"/>
    <xf numFmtId="0" fontId="0" fillId="35" borderId="20" xfId="0" applyFill="1" applyBorder="1"/>
    <xf numFmtId="0" fontId="0" fillId="33" borderId="18" xfId="0" applyFill="1" applyBorder="1"/>
    <xf numFmtId="0" fontId="0" fillId="33" borderId="19" xfId="0" applyFill="1" applyBorder="1"/>
    <xf numFmtId="0" fontId="0" fillId="33" borderId="20" xfId="0" applyFill="1" applyBorder="1"/>
    <xf numFmtId="0" fontId="0" fillId="36" borderId="21" xfId="0" applyFill="1" applyBorder="1"/>
    <xf numFmtId="0" fontId="0" fillId="35" borderId="21" xfId="0" applyFill="1" applyBorder="1"/>
    <xf numFmtId="0" fontId="0" fillId="33" borderId="21" xfId="0" applyFill="1" applyBorder="1"/>
    <xf numFmtId="0" fontId="0" fillId="39" borderId="10" xfId="0" applyFill="1" applyBorder="1"/>
    <xf numFmtId="0" fontId="19" fillId="39" borderId="11" xfId="0" applyFont="1" applyFill="1" applyBorder="1"/>
    <xf numFmtId="0" fontId="0" fillId="39" borderId="11" xfId="0" applyFill="1" applyBorder="1"/>
    <xf numFmtId="0" fontId="0" fillId="39" borderId="12" xfId="0" applyFill="1" applyBorder="1"/>
    <xf numFmtId="0" fontId="0" fillId="39" borderId="13" xfId="0" applyFill="1" applyBorder="1"/>
    <xf numFmtId="0" fontId="23" fillId="39" borderId="0" xfId="0" applyFont="1" applyFill="1" applyBorder="1"/>
    <xf numFmtId="0" fontId="0" fillId="39" borderId="0" xfId="0" applyFill="1" applyBorder="1"/>
    <xf numFmtId="0" fontId="0" fillId="39" borderId="14" xfId="0" applyFill="1" applyBorder="1"/>
    <xf numFmtId="0" fontId="0" fillId="39" borderId="15" xfId="0" applyFill="1" applyBorder="1"/>
    <xf numFmtId="0" fontId="23" fillId="39" borderId="16" xfId="0" applyFont="1" applyFill="1" applyBorder="1"/>
    <xf numFmtId="0" fontId="0" fillId="39" borderId="16" xfId="0" applyFill="1" applyBorder="1"/>
    <xf numFmtId="0" fontId="0" fillId="39" borderId="17" xfId="0" applyFill="1" applyBorder="1"/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left" vertical="top" wrapText="1"/>
    </xf>
    <xf numFmtId="0" fontId="22" fillId="35" borderId="11" xfId="0" applyFont="1" applyFill="1" applyBorder="1" applyAlignment="1">
      <alignment horizontal="left" vertical="top" wrapText="1"/>
    </xf>
    <xf numFmtId="0" fontId="22" fillId="35" borderId="12" xfId="0" applyFont="1" applyFill="1" applyBorder="1" applyAlignment="1">
      <alignment horizontal="left" vertical="top" wrapText="1"/>
    </xf>
    <xf numFmtId="0" fontId="22" fillId="35" borderId="13" xfId="0" applyFont="1" applyFill="1" applyBorder="1" applyAlignment="1">
      <alignment horizontal="left" vertical="top" wrapText="1"/>
    </xf>
    <xf numFmtId="0" fontId="22" fillId="35" borderId="0" xfId="0" applyFont="1" applyFill="1" applyBorder="1" applyAlignment="1">
      <alignment horizontal="left" vertical="top" wrapText="1"/>
    </xf>
    <xf numFmtId="0" fontId="22" fillId="35" borderId="14" xfId="0" applyFont="1" applyFill="1" applyBorder="1" applyAlignment="1">
      <alignment horizontal="left" vertical="top" wrapText="1"/>
    </xf>
    <xf numFmtId="0" fontId="22" fillId="35" borderId="15" xfId="0" applyFont="1" applyFill="1" applyBorder="1" applyAlignment="1">
      <alignment horizontal="left" vertical="top" wrapText="1"/>
    </xf>
    <xf numFmtId="0" fontId="22" fillId="35" borderId="16" xfId="0" applyFont="1" applyFill="1" applyBorder="1" applyAlignment="1">
      <alignment horizontal="left" vertical="top" wrapText="1"/>
    </xf>
    <xf numFmtId="0" fontId="22" fillId="35" borderId="17" xfId="0" applyFont="1" applyFill="1" applyBorder="1" applyAlignment="1">
      <alignment horizontal="left" vertical="top" wrapText="1"/>
    </xf>
    <xf numFmtId="0" fontId="0" fillId="37" borderId="10" xfId="0" applyFill="1" applyBorder="1" applyAlignment="1">
      <alignment horizontal="left" wrapText="1"/>
    </xf>
    <xf numFmtId="0" fontId="0" fillId="37" borderId="11" xfId="0" applyFill="1" applyBorder="1" applyAlignment="1">
      <alignment horizontal="left" wrapText="1"/>
    </xf>
    <xf numFmtId="0" fontId="0" fillId="37" borderId="12" xfId="0" applyFill="1" applyBorder="1" applyAlignment="1">
      <alignment horizontal="left" wrapText="1"/>
    </xf>
    <xf numFmtId="0" fontId="0" fillId="37" borderId="15" xfId="0" applyFill="1" applyBorder="1" applyAlignment="1">
      <alignment horizontal="left" wrapText="1"/>
    </xf>
    <xf numFmtId="0" fontId="0" fillId="37" borderId="16" xfId="0" applyFill="1" applyBorder="1" applyAlignment="1">
      <alignment horizontal="left" wrapText="1"/>
    </xf>
    <xf numFmtId="0" fontId="0" fillId="37" borderId="17" xfId="0" applyFill="1" applyBorder="1" applyAlignment="1">
      <alignment horizontal="left" wrapText="1"/>
    </xf>
    <xf numFmtId="0" fontId="16" fillId="38" borderId="18" xfId="0" applyFont="1" applyFill="1" applyBorder="1" applyAlignment="1">
      <alignment horizontal="center"/>
    </xf>
    <xf numFmtId="0" fontId="16" fillId="38" borderId="19" xfId="0" applyFont="1" applyFill="1" applyBorder="1" applyAlignment="1">
      <alignment horizontal="center"/>
    </xf>
    <xf numFmtId="0" fontId="16" fillId="38" borderId="20" xfId="0" applyFont="1" applyFill="1" applyBorder="1" applyAlignment="1">
      <alignment horizontal="center"/>
    </xf>
    <xf numFmtId="0" fontId="0" fillId="34" borderId="10" xfId="0" applyFill="1" applyBorder="1" applyAlignment="1">
      <alignment horizontal="left" wrapText="1"/>
    </xf>
    <xf numFmtId="0" fontId="0" fillId="34" borderId="11" xfId="0" applyFill="1" applyBorder="1" applyAlignment="1">
      <alignment horizontal="left" wrapText="1"/>
    </xf>
    <xf numFmtId="0" fontId="0" fillId="34" borderId="12" xfId="0" applyFill="1" applyBorder="1" applyAlignment="1">
      <alignment horizontal="left" wrapText="1"/>
    </xf>
    <xf numFmtId="0" fontId="0" fillId="34" borderId="13" xfId="0" applyFill="1" applyBorder="1" applyAlignment="1">
      <alignment horizontal="left" wrapText="1"/>
    </xf>
    <xf numFmtId="0" fontId="0" fillId="34" borderId="0" xfId="0" applyFill="1" applyBorder="1" applyAlignment="1">
      <alignment horizontal="left" wrapText="1"/>
    </xf>
    <xf numFmtId="0" fontId="0" fillId="34" borderId="14" xfId="0" applyFill="1" applyBorder="1" applyAlignment="1">
      <alignment horizontal="left" wrapText="1"/>
    </xf>
    <xf numFmtId="0" fontId="0" fillId="34" borderId="15" xfId="0" applyFill="1" applyBorder="1" applyAlignment="1">
      <alignment horizontal="left" wrapText="1"/>
    </xf>
    <xf numFmtId="0" fontId="0" fillId="34" borderId="16" xfId="0" applyFill="1" applyBorder="1" applyAlignment="1">
      <alignment horizontal="left" wrapText="1"/>
    </xf>
    <xf numFmtId="0" fontId="0" fillId="34" borderId="17" xfId="0" applyFill="1" applyBorder="1" applyAlignment="1">
      <alignment horizontal="left" wrapText="1"/>
    </xf>
    <xf numFmtId="0" fontId="0" fillId="33" borderId="18" xfId="0" applyFill="1" applyBorder="1" applyAlignment="1">
      <alignment horizontal="left"/>
    </xf>
    <xf numFmtId="0" fontId="0" fillId="33" borderId="19" xfId="0" applyFill="1" applyBorder="1" applyAlignment="1">
      <alignment horizontal="left"/>
    </xf>
    <xf numFmtId="0" fontId="0" fillId="33" borderId="20" xfId="0" applyFill="1" applyBorder="1" applyAlignment="1">
      <alignment horizontal="left"/>
    </xf>
    <xf numFmtId="0" fontId="0" fillId="38" borderId="18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0" fontId="0" fillId="36" borderId="18" xfId="0" applyFill="1" applyBorder="1" applyAlignment="1">
      <alignment horizontal="center"/>
    </xf>
    <xf numFmtId="0" fontId="0" fillId="36" borderId="20" xfId="0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5" borderId="10" xfId="0" applyFill="1" applyBorder="1" applyAlignment="1">
      <alignment horizontal="left" vertical="top" wrapText="1"/>
    </xf>
    <xf numFmtId="0" fontId="0" fillId="35" borderId="11" xfId="0" applyFill="1" applyBorder="1" applyAlignment="1">
      <alignment horizontal="left" vertical="top" wrapText="1"/>
    </xf>
    <xf numFmtId="0" fontId="0" fillId="35" borderId="12" xfId="0" applyFill="1" applyBorder="1" applyAlignment="1">
      <alignment horizontal="left" vertical="top" wrapText="1"/>
    </xf>
    <xf numFmtId="0" fontId="0" fillId="35" borderId="15" xfId="0" applyFill="1" applyBorder="1" applyAlignment="1">
      <alignment horizontal="left" vertical="top" wrapText="1"/>
    </xf>
    <xf numFmtId="0" fontId="0" fillId="35" borderId="16" xfId="0" applyFill="1" applyBorder="1" applyAlignment="1">
      <alignment horizontal="left" vertical="top" wrapText="1"/>
    </xf>
    <xf numFmtId="0" fontId="0" fillId="35" borderId="17" xfId="0" applyFill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E1F4FF"/>
      <color rgb="FFCC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O20"/>
  <sheetViews>
    <sheetView showGridLines="0" topLeftCell="C2" workbookViewId="0">
      <selection activeCell="C25" sqref="C25"/>
    </sheetView>
  </sheetViews>
  <sheetFormatPr defaultRowHeight="15"/>
  <cols>
    <col min="1" max="1" width="8.88671875" style="4"/>
    <col min="2" max="2" width="2.44140625" style="4" customWidth="1"/>
    <col min="3" max="16384" width="8.88671875" style="4"/>
  </cols>
  <sheetData>
    <row r="3" spans="2:15" ht="15.75" thickBot="1"/>
    <row r="4" spans="2:15" ht="18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13"/>
      <c r="N4" s="14"/>
      <c r="O4" s="1"/>
    </row>
    <row r="5" spans="2:15" ht="18">
      <c r="B5" s="7"/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11"/>
      <c r="N5" s="12"/>
      <c r="O5" s="2"/>
    </row>
    <row r="6" spans="2:15" ht="18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11"/>
      <c r="N6" s="12"/>
      <c r="O6" s="2"/>
    </row>
    <row r="7" spans="2:15" ht="18">
      <c r="B7" s="7"/>
      <c r="C7" s="8" t="s">
        <v>4</v>
      </c>
      <c r="D7" s="8"/>
      <c r="E7" s="8"/>
      <c r="F7" s="8"/>
      <c r="G7" s="8"/>
      <c r="H7" s="8"/>
      <c r="I7" s="8"/>
      <c r="J7" s="8"/>
      <c r="K7" s="8"/>
      <c r="L7" s="8"/>
      <c r="M7" s="11"/>
      <c r="N7" s="12"/>
      <c r="O7" s="2"/>
    </row>
    <row r="8" spans="2:15" ht="18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11"/>
      <c r="N8" s="12"/>
      <c r="O8" s="2"/>
    </row>
    <row r="9" spans="2:15" ht="18">
      <c r="B9" s="7"/>
      <c r="C9" s="8" t="s">
        <v>8</v>
      </c>
      <c r="D9" s="8"/>
      <c r="E9" s="8"/>
      <c r="F9" s="8"/>
      <c r="G9" s="8"/>
      <c r="H9" s="8"/>
      <c r="I9" s="8"/>
      <c r="J9" s="8"/>
      <c r="K9" s="8"/>
      <c r="L9" s="8"/>
      <c r="M9" s="11"/>
      <c r="N9" s="12"/>
      <c r="O9" s="2"/>
    </row>
    <row r="10" spans="2:15" ht="18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11"/>
      <c r="N10" s="12"/>
      <c r="O10" s="2"/>
    </row>
    <row r="11" spans="2:15" ht="18">
      <c r="B11" s="7"/>
      <c r="C11" s="8" t="s">
        <v>9</v>
      </c>
      <c r="D11" s="8"/>
      <c r="E11" s="8"/>
      <c r="F11" s="8"/>
      <c r="G11" s="8"/>
      <c r="H11" s="8"/>
      <c r="I11" s="8"/>
      <c r="J11" s="8"/>
      <c r="K11" s="8"/>
      <c r="L11" s="8"/>
      <c r="M11" s="11"/>
      <c r="N11" s="12"/>
      <c r="O11" s="2"/>
    </row>
    <row r="12" spans="2:15" ht="18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11"/>
      <c r="N12" s="12"/>
      <c r="O12" s="2"/>
    </row>
    <row r="13" spans="2:15" ht="18">
      <c r="B13" s="7"/>
      <c r="C13" s="8" t="s">
        <v>10</v>
      </c>
      <c r="D13" s="8"/>
      <c r="E13" s="8"/>
      <c r="F13" s="8"/>
      <c r="G13" s="8"/>
      <c r="H13" s="8"/>
      <c r="I13" s="8"/>
      <c r="J13" s="8"/>
      <c r="K13" s="8"/>
      <c r="L13" s="8"/>
      <c r="M13" s="11"/>
      <c r="N13" s="12"/>
      <c r="O13" s="2"/>
    </row>
    <row r="14" spans="2:15" ht="18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11"/>
      <c r="N14" s="12"/>
      <c r="O14" s="2"/>
    </row>
    <row r="15" spans="2:15" ht="18">
      <c r="B15" s="7"/>
      <c r="C15" s="8" t="s">
        <v>11</v>
      </c>
      <c r="D15" s="8"/>
      <c r="E15" s="8"/>
      <c r="F15" s="8"/>
      <c r="G15" s="8"/>
      <c r="H15" s="8"/>
      <c r="I15" s="8"/>
      <c r="J15" s="8"/>
      <c r="K15" s="8"/>
      <c r="L15" s="8"/>
      <c r="M15" s="11"/>
      <c r="N15" s="12"/>
      <c r="O15" s="2"/>
    </row>
    <row r="16" spans="2:15" ht="18">
      <c r="B16" s="7"/>
      <c r="C16" s="8" t="s">
        <v>12</v>
      </c>
      <c r="D16" s="8"/>
      <c r="E16" s="8"/>
      <c r="F16" s="8"/>
      <c r="G16" s="8"/>
      <c r="H16" s="8"/>
      <c r="I16" s="8"/>
      <c r="J16" s="8"/>
      <c r="K16" s="8"/>
      <c r="L16" s="8"/>
      <c r="M16" s="11"/>
      <c r="N16" s="12"/>
      <c r="O16" s="2"/>
    </row>
    <row r="17" spans="2:15" ht="18">
      <c r="B17" s="7"/>
      <c r="C17" s="8" t="s">
        <v>13</v>
      </c>
      <c r="D17" s="8"/>
      <c r="E17" s="8"/>
      <c r="F17" s="8"/>
      <c r="G17" s="8"/>
      <c r="H17" s="8"/>
      <c r="I17" s="8"/>
      <c r="J17" s="8"/>
      <c r="K17" s="8"/>
      <c r="L17" s="8"/>
      <c r="M17" s="11"/>
      <c r="N17" s="12"/>
      <c r="O17" s="2"/>
    </row>
    <row r="18" spans="2:15" ht="18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11"/>
      <c r="N18" s="12"/>
      <c r="O18" s="2"/>
    </row>
    <row r="19" spans="2:15" ht="18">
      <c r="B19" s="7"/>
      <c r="C19" s="8" t="s">
        <v>14</v>
      </c>
      <c r="D19" s="8"/>
      <c r="E19" s="8"/>
      <c r="F19" s="8"/>
      <c r="G19" s="8"/>
      <c r="H19" s="8"/>
      <c r="I19" s="8"/>
      <c r="J19" s="8"/>
      <c r="K19" s="8"/>
      <c r="L19" s="8"/>
      <c r="M19" s="11"/>
      <c r="N19" s="12"/>
      <c r="O19" s="2"/>
    </row>
    <row r="20" spans="2:15" ht="18.75" thickBot="1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5"/>
      <c r="N20" s="16"/>
      <c r="O20" s="3"/>
    </row>
  </sheetData>
  <sheetProtection password="DA9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50"/>
  <sheetViews>
    <sheetView topLeftCell="AN1" workbookViewId="0">
      <selection activeCell="AV59" sqref="AV59"/>
    </sheetView>
  </sheetViews>
  <sheetFormatPr defaultRowHeight="15"/>
  <sheetData>
    <row r="1" spans="1:50">
      <c r="A1">
        <v>3</v>
      </c>
      <c r="B1">
        <v>8</v>
      </c>
      <c r="C1">
        <v>3</v>
      </c>
      <c r="D1">
        <v>5</v>
      </c>
      <c r="E1">
        <v>5</v>
      </c>
      <c r="F1">
        <v>11</v>
      </c>
      <c r="G1">
        <v>7</v>
      </c>
      <c r="H1">
        <v>2</v>
      </c>
      <c r="I1">
        <v>3</v>
      </c>
      <c r="J1">
        <v>4</v>
      </c>
      <c r="K1">
        <v>6</v>
      </c>
      <c r="L1">
        <v>3</v>
      </c>
      <c r="M1">
        <v>3</v>
      </c>
      <c r="N1">
        <v>5</v>
      </c>
      <c r="O1">
        <v>2</v>
      </c>
      <c r="P1">
        <v>7</v>
      </c>
      <c r="Q1">
        <v>4</v>
      </c>
      <c r="R1">
        <v>3</v>
      </c>
      <c r="S1">
        <v>5</v>
      </c>
      <c r="T1">
        <v>3</v>
      </c>
      <c r="U1">
        <v>7</v>
      </c>
      <c r="V1">
        <v>4</v>
      </c>
      <c r="W1">
        <v>5</v>
      </c>
      <c r="X1">
        <v>4</v>
      </c>
      <c r="Y1">
        <v>6</v>
      </c>
      <c r="Z1">
        <v>3</v>
      </c>
      <c r="AA1">
        <v>5</v>
      </c>
      <c r="AB1">
        <v>4</v>
      </c>
      <c r="AC1">
        <v>5</v>
      </c>
      <c r="AD1">
        <v>7</v>
      </c>
      <c r="AE1">
        <v>1</v>
      </c>
      <c r="AF1">
        <v>5</v>
      </c>
      <c r="AG1">
        <v>5</v>
      </c>
      <c r="AH1">
        <v>4</v>
      </c>
      <c r="AI1">
        <v>4</v>
      </c>
      <c r="AJ1">
        <v>4</v>
      </c>
      <c r="AK1">
        <v>7</v>
      </c>
      <c r="AL1">
        <v>10</v>
      </c>
      <c r="AM1">
        <v>6</v>
      </c>
      <c r="AN1">
        <v>3</v>
      </c>
      <c r="AO1">
        <v>4</v>
      </c>
      <c r="AP1">
        <v>6</v>
      </c>
      <c r="AQ1">
        <v>10</v>
      </c>
      <c r="AR1">
        <v>3</v>
      </c>
      <c r="AS1">
        <v>2</v>
      </c>
      <c r="AT1">
        <v>4</v>
      </c>
      <c r="AU1">
        <v>3</v>
      </c>
      <c r="AV1">
        <v>7</v>
      </c>
      <c r="AW1">
        <v>6</v>
      </c>
      <c r="AX1">
        <v>4</v>
      </c>
    </row>
    <row r="2" spans="1:50">
      <c r="A2">
        <v>4</v>
      </c>
      <c r="B2">
        <v>6</v>
      </c>
      <c r="C2">
        <v>5</v>
      </c>
      <c r="D2">
        <v>5</v>
      </c>
      <c r="E2">
        <v>5</v>
      </c>
      <c r="F2">
        <v>5</v>
      </c>
      <c r="G2">
        <v>4</v>
      </c>
      <c r="H2">
        <v>3</v>
      </c>
      <c r="I2">
        <v>11</v>
      </c>
      <c r="J2">
        <v>9</v>
      </c>
      <c r="K2">
        <v>4</v>
      </c>
      <c r="L2">
        <v>6</v>
      </c>
      <c r="M2">
        <v>4</v>
      </c>
      <c r="N2">
        <v>11</v>
      </c>
      <c r="O2">
        <v>10</v>
      </c>
      <c r="P2">
        <v>4</v>
      </c>
      <c r="Q2">
        <v>9</v>
      </c>
      <c r="R2">
        <v>6</v>
      </c>
      <c r="S2">
        <v>8</v>
      </c>
      <c r="T2">
        <v>5</v>
      </c>
      <c r="U2">
        <v>6</v>
      </c>
      <c r="V2">
        <v>4</v>
      </c>
      <c r="W2">
        <v>5</v>
      </c>
      <c r="X2">
        <v>6</v>
      </c>
      <c r="Y2">
        <v>0</v>
      </c>
      <c r="Z2">
        <v>5</v>
      </c>
      <c r="AA2">
        <v>1</v>
      </c>
      <c r="AB2">
        <v>3</v>
      </c>
      <c r="AC2">
        <v>6</v>
      </c>
      <c r="AD2">
        <v>4</v>
      </c>
      <c r="AE2">
        <v>4</v>
      </c>
      <c r="AF2">
        <v>6</v>
      </c>
      <c r="AG2">
        <v>4</v>
      </c>
      <c r="AH2">
        <v>8</v>
      </c>
      <c r="AI2">
        <v>3</v>
      </c>
      <c r="AJ2">
        <v>6</v>
      </c>
      <c r="AK2">
        <v>3</v>
      </c>
      <c r="AL2">
        <v>9</v>
      </c>
      <c r="AM2">
        <v>4</v>
      </c>
      <c r="AN2">
        <v>5</v>
      </c>
      <c r="AO2">
        <v>2</v>
      </c>
      <c r="AP2">
        <v>2</v>
      </c>
      <c r="AQ2">
        <v>3</v>
      </c>
      <c r="AR2">
        <v>2</v>
      </c>
      <c r="AS2">
        <v>5</v>
      </c>
      <c r="AT2">
        <v>3</v>
      </c>
      <c r="AU2">
        <v>7</v>
      </c>
      <c r="AV2">
        <v>7</v>
      </c>
      <c r="AW2">
        <v>3</v>
      </c>
      <c r="AX2">
        <v>7</v>
      </c>
    </row>
    <row r="3" spans="1:50">
      <c r="A3">
        <v>11</v>
      </c>
      <c r="B3">
        <v>5</v>
      </c>
      <c r="C3">
        <v>2</v>
      </c>
      <c r="D3">
        <v>1</v>
      </c>
      <c r="E3">
        <v>10</v>
      </c>
      <c r="F3">
        <v>6</v>
      </c>
      <c r="G3">
        <v>5</v>
      </c>
      <c r="H3">
        <v>4</v>
      </c>
      <c r="I3">
        <v>8</v>
      </c>
      <c r="J3">
        <v>5</v>
      </c>
      <c r="K3">
        <v>5</v>
      </c>
      <c r="L3">
        <v>2</v>
      </c>
      <c r="M3">
        <v>4</v>
      </c>
      <c r="N3">
        <v>5</v>
      </c>
      <c r="O3">
        <v>2</v>
      </c>
      <c r="P3">
        <v>6</v>
      </c>
      <c r="Q3">
        <v>4</v>
      </c>
      <c r="R3">
        <v>8</v>
      </c>
      <c r="S3">
        <v>4</v>
      </c>
      <c r="T3">
        <v>5</v>
      </c>
      <c r="U3">
        <v>5</v>
      </c>
      <c r="V3">
        <v>8</v>
      </c>
      <c r="W3">
        <v>3</v>
      </c>
      <c r="X3">
        <v>3</v>
      </c>
      <c r="Y3">
        <v>7</v>
      </c>
      <c r="Z3">
        <v>5</v>
      </c>
      <c r="AA3">
        <v>6</v>
      </c>
      <c r="AB3">
        <v>8</v>
      </c>
      <c r="AC3">
        <v>6</v>
      </c>
      <c r="AD3">
        <v>2</v>
      </c>
      <c r="AE3">
        <v>4</v>
      </c>
      <c r="AF3">
        <v>7</v>
      </c>
      <c r="AG3">
        <v>7</v>
      </c>
      <c r="AH3">
        <v>5</v>
      </c>
      <c r="AI3">
        <v>4</v>
      </c>
      <c r="AJ3">
        <v>4</v>
      </c>
      <c r="AK3">
        <v>3</v>
      </c>
      <c r="AL3">
        <v>4</v>
      </c>
      <c r="AM3">
        <v>5</v>
      </c>
      <c r="AN3">
        <v>3</v>
      </c>
      <c r="AO3">
        <v>6</v>
      </c>
      <c r="AP3">
        <v>3</v>
      </c>
      <c r="AQ3">
        <v>10</v>
      </c>
      <c r="AR3">
        <v>13</v>
      </c>
      <c r="AS3">
        <v>6</v>
      </c>
      <c r="AT3">
        <v>5</v>
      </c>
      <c r="AU3">
        <v>4</v>
      </c>
      <c r="AV3">
        <v>4</v>
      </c>
      <c r="AW3">
        <v>7</v>
      </c>
      <c r="AX3">
        <v>3</v>
      </c>
    </row>
    <row r="4" spans="1:50">
      <c r="A4">
        <v>6</v>
      </c>
      <c r="B4">
        <v>5</v>
      </c>
      <c r="C4">
        <v>5</v>
      </c>
      <c r="D4">
        <v>7</v>
      </c>
      <c r="E4">
        <v>9</v>
      </c>
      <c r="F4">
        <v>7</v>
      </c>
      <c r="G4">
        <v>8</v>
      </c>
      <c r="H4">
        <v>3</v>
      </c>
      <c r="I4">
        <v>7</v>
      </c>
      <c r="J4">
        <v>6</v>
      </c>
      <c r="K4">
        <v>7</v>
      </c>
      <c r="L4">
        <v>7</v>
      </c>
      <c r="M4">
        <v>7</v>
      </c>
      <c r="N4">
        <v>2</v>
      </c>
      <c r="O4">
        <v>7</v>
      </c>
      <c r="P4">
        <v>8</v>
      </c>
      <c r="Q4">
        <v>7</v>
      </c>
      <c r="R4">
        <v>5</v>
      </c>
      <c r="S4">
        <v>4</v>
      </c>
      <c r="T4">
        <v>6</v>
      </c>
      <c r="U4">
        <v>6</v>
      </c>
      <c r="V4">
        <v>8</v>
      </c>
      <c r="W4">
        <v>1</v>
      </c>
      <c r="X4">
        <v>5</v>
      </c>
      <c r="Y4">
        <v>9</v>
      </c>
      <c r="Z4">
        <v>4</v>
      </c>
      <c r="AA4">
        <v>6</v>
      </c>
      <c r="AB4">
        <v>9</v>
      </c>
      <c r="AC4">
        <v>8</v>
      </c>
      <c r="AD4">
        <v>3</v>
      </c>
      <c r="AE4">
        <v>5</v>
      </c>
      <c r="AF4">
        <v>8</v>
      </c>
      <c r="AG4">
        <v>6</v>
      </c>
      <c r="AH4">
        <v>4</v>
      </c>
      <c r="AI4">
        <v>0</v>
      </c>
      <c r="AJ4">
        <v>4</v>
      </c>
      <c r="AK4">
        <v>4</v>
      </c>
      <c r="AL4">
        <v>6</v>
      </c>
      <c r="AM4">
        <v>7</v>
      </c>
      <c r="AN4">
        <v>5</v>
      </c>
      <c r="AO4">
        <v>7</v>
      </c>
      <c r="AP4">
        <v>8</v>
      </c>
      <c r="AQ4">
        <v>4</v>
      </c>
      <c r="AR4">
        <v>2</v>
      </c>
      <c r="AS4">
        <v>1</v>
      </c>
      <c r="AT4">
        <v>8</v>
      </c>
      <c r="AU4">
        <v>6</v>
      </c>
      <c r="AV4">
        <v>5</v>
      </c>
      <c r="AW4">
        <v>2</v>
      </c>
      <c r="AX4">
        <v>7</v>
      </c>
    </row>
    <row r="5" spans="1:50">
      <c r="A5">
        <v>4</v>
      </c>
      <c r="B5">
        <v>10</v>
      </c>
      <c r="C5">
        <v>4</v>
      </c>
      <c r="D5">
        <v>4</v>
      </c>
      <c r="E5">
        <v>7</v>
      </c>
      <c r="F5">
        <v>2</v>
      </c>
      <c r="G5">
        <v>5</v>
      </c>
      <c r="H5">
        <v>7</v>
      </c>
      <c r="I5">
        <v>4</v>
      </c>
      <c r="J5">
        <v>6</v>
      </c>
      <c r="K5">
        <v>3</v>
      </c>
      <c r="L5">
        <v>6</v>
      </c>
      <c r="M5">
        <v>3</v>
      </c>
      <c r="N5">
        <v>5</v>
      </c>
      <c r="O5">
        <v>6</v>
      </c>
      <c r="P5">
        <v>2</v>
      </c>
      <c r="Q5">
        <v>1</v>
      </c>
      <c r="R5">
        <v>3</v>
      </c>
      <c r="S5">
        <v>5</v>
      </c>
      <c r="T5">
        <v>4</v>
      </c>
      <c r="U5">
        <v>4</v>
      </c>
      <c r="V5">
        <v>5</v>
      </c>
      <c r="W5">
        <v>3</v>
      </c>
      <c r="X5">
        <v>6</v>
      </c>
      <c r="Y5">
        <v>6</v>
      </c>
      <c r="Z5">
        <v>6</v>
      </c>
      <c r="AA5">
        <v>4</v>
      </c>
      <c r="AB5">
        <v>5</v>
      </c>
      <c r="AC5">
        <v>3</v>
      </c>
      <c r="AD5">
        <v>3</v>
      </c>
      <c r="AE5">
        <v>1</v>
      </c>
      <c r="AF5">
        <v>5</v>
      </c>
      <c r="AG5">
        <v>2</v>
      </c>
      <c r="AH5">
        <v>8</v>
      </c>
      <c r="AI5">
        <v>4</v>
      </c>
      <c r="AJ5">
        <v>4</v>
      </c>
      <c r="AK5">
        <v>2</v>
      </c>
      <c r="AL5">
        <v>5</v>
      </c>
      <c r="AM5">
        <v>7</v>
      </c>
      <c r="AN5">
        <v>4</v>
      </c>
      <c r="AO5">
        <v>7</v>
      </c>
      <c r="AP5">
        <v>7</v>
      </c>
      <c r="AQ5">
        <v>4</v>
      </c>
      <c r="AR5">
        <v>1</v>
      </c>
      <c r="AS5">
        <v>6</v>
      </c>
      <c r="AT5">
        <v>1</v>
      </c>
      <c r="AU5">
        <v>2</v>
      </c>
      <c r="AV5">
        <v>4</v>
      </c>
      <c r="AW5">
        <v>6</v>
      </c>
      <c r="AX5">
        <v>4</v>
      </c>
    </row>
    <row r="6" spans="1:50">
      <c r="A6">
        <v>2</v>
      </c>
      <c r="B6">
        <v>2</v>
      </c>
      <c r="C6">
        <v>9</v>
      </c>
      <c r="D6">
        <v>6</v>
      </c>
      <c r="E6">
        <v>4</v>
      </c>
      <c r="F6">
        <v>2</v>
      </c>
      <c r="G6">
        <v>5</v>
      </c>
      <c r="H6">
        <v>7</v>
      </c>
      <c r="I6">
        <v>5</v>
      </c>
      <c r="J6">
        <v>4</v>
      </c>
      <c r="K6">
        <v>9</v>
      </c>
      <c r="L6">
        <v>2</v>
      </c>
      <c r="M6">
        <v>7</v>
      </c>
      <c r="N6">
        <v>1</v>
      </c>
      <c r="O6">
        <v>2</v>
      </c>
      <c r="P6">
        <v>5</v>
      </c>
      <c r="Q6">
        <v>8</v>
      </c>
      <c r="R6">
        <v>6</v>
      </c>
      <c r="S6">
        <v>7</v>
      </c>
      <c r="T6">
        <v>1</v>
      </c>
      <c r="U6">
        <v>6</v>
      </c>
      <c r="V6">
        <v>7</v>
      </c>
      <c r="W6">
        <v>3</v>
      </c>
      <c r="X6">
        <v>6</v>
      </c>
      <c r="Y6">
        <v>7</v>
      </c>
      <c r="Z6">
        <v>2</v>
      </c>
      <c r="AA6">
        <v>5</v>
      </c>
      <c r="AB6">
        <v>2</v>
      </c>
      <c r="AC6">
        <v>1</v>
      </c>
      <c r="AD6">
        <v>9</v>
      </c>
      <c r="AE6">
        <v>3</v>
      </c>
      <c r="AF6">
        <v>8</v>
      </c>
      <c r="AG6">
        <v>2</v>
      </c>
      <c r="AH6">
        <v>3</v>
      </c>
      <c r="AI6">
        <v>2</v>
      </c>
      <c r="AJ6">
        <v>5</v>
      </c>
      <c r="AK6">
        <v>8</v>
      </c>
      <c r="AL6">
        <v>3</v>
      </c>
      <c r="AM6">
        <v>3</v>
      </c>
      <c r="AN6">
        <v>4</v>
      </c>
      <c r="AO6">
        <v>4</v>
      </c>
      <c r="AP6">
        <v>5</v>
      </c>
      <c r="AQ6">
        <v>9</v>
      </c>
      <c r="AR6">
        <v>6</v>
      </c>
      <c r="AS6">
        <v>6</v>
      </c>
      <c r="AT6">
        <v>6</v>
      </c>
      <c r="AU6">
        <v>7</v>
      </c>
      <c r="AV6">
        <v>4</v>
      </c>
      <c r="AW6">
        <v>5</v>
      </c>
      <c r="AX6">
        <v>6</v>
      </c>
    </row>
    <row r="7" spans="1:50">
      <c r="A7">
        <v>1</v>
      </c>
      <c r="B7">
        <v>4</v>
      </c>
      <c r="C7">
        <v>2</v>
      </c>
      <c r="D7">
        <v>5</v>
      </c>
      <c r="E7">
        <v>2</v>
      </c>
      <c r="F7">
        <v>3</v>
      </c>
      <c r="G7">
        <v>5</v>
      </c>
      <c r="H7">
        <v>7</v>
      </c>
      <c r="I7">
        <v>5</v>
      </c>
      <c r="J7">
        <v>5</v>
      </c>
      <c r="K7">
        <v>4</v>
      </c>
      <c r="L7">
        <v>8</v>
      </c>
      <c r="M7">
        <v>7</v>
      </c>
      <c r="N7">
        <v>4</v>
      </c>
      <c r="O7">
        <v>5</v>
      </c>
      <c r="P7">
        <v>5</v>
      </c>
      <c r="Q7">
        <v>5</v>
      </c>
      <c r="R7">
        <v>2</v>
      </c>
      <c r="S7">
        <v>7</v>
      </c>
      <c r="T7">
        <v>1</v>
      </c>
      <c r="U7">
        <v>5</v>
      </c>
      <c r="V7">
        <v>3</v>
      </c>
      <c r="W7">
        <v>4</v>
      </c>
      <c r="X7">
        <v>4</v>
      </c>
      <c r="Y7">
        <v>7</v>
      </c>
      <c r="Z7">
        <v>6</v>
      </c>
      <c r="AA7">
        <v>10</v>
      </c>
      <c r="AB7">
        <v>4</v>
      </c>
      <c r="AC7">
        <v>3</v>
      </c>
      <c r="AD7">
        <v>4</v>
      </c>
      <c r="AE7">
        <v>5</v>
      </c>
      <c r="AF7">
        <v>8</v>
      </c>
      <c r="AG7">
        <v>4</v>
      </c>
      <c r="AH7">
        <v>5</v>
      </c>
      <c r="AI7">
        <v>7</v>
      </c>
      <c r="AJ7">
        <v>7</v>
      </c>
      <c r="AK7">
        <v>5</v>
      </c>
      <c r="AL7">
        <v>6</v>
      </c>
      <c r="AM7">
        <v>8</v>
      </c>
      <c r="AN7">
        <v>5</v>
      </c>
      <c r="AO7">
        <v>7</v>
      </c>
      <c r="AP7">
        <v>7</v>
      </c>
      <c r="AQ7">
        <v>4</v>
      </c>
      <c r="AR7">
        <v>4</v>
      </c>
      <c r="AS7">
        <v>3</v>
      </c>
      <c r="AT7">
        <v>4</v>
      </c>
      <c r="AU7">
        <v>4</v>
      </c>
      <c r="AV7">
        <v>3</v>
      </c>
      <c r="AW7">
        <v>4</v>
      </c>
      <c r="AX7">
        <v>8</v>
      </c>
    </row>
    <row r="8" spans="1:50">
      <c r="A8">
        <v>3</v>
      </c>
      <c r="B8">
        <v>3</v>
      </c>
      <c r="C8">
        <v>5</v>
      </c>
      <c r="D8">
        <v>4</v>
      </c>
      <c r="E8">
        <v>5</v>
      </c>
      <c r="F8">
        <v>3</v>
      </c>
      <c r="G8">
        <v>3</v>
      </c>
      <c r="H8">
        <v>5</v>
      </c>
      <c r="I8">
        <v>1</v>
      </c>
      <c r="J8">
        <v>4</v>
      </c>
      <c r="K8">
        <v>5</v>
      </c>
      <c r="L8">
        <v>6</v>
      </c>
      <c r="M8">
        <v>4</v>
      </c>
      <c r="N8">
        <v>1</v>
      </c>
      <c r="O8">
        <v>7</v>
      </c>
      <c r="P8">
        <v>2</v>
      </c>
      <c r="Q8">
        <v>5</v>
      </c>
      <c r="R8">
        <v>5</v>
      </c>
      <c r="S8">
        <v>7</v>
      </c>
      <c r="T8">
        <v>4</v>
      </c>
      <c r="U8">
        <v>2</v>
      </c>
      <c r="V8">
        <v>3</v>
      </c>
      <c r="W8">
        <v>2</v>
      </c>
      <c r="X8">
        <v>5</v>
      </c>
      <c r="Y8">
        <v>5</v>
      </c>
      <c r="Z8">
        <v>3</v>
      </c>
      <c r="AA8">
        <v>4</v>
      </c>
      <c r="AB8">
        <v>2</v>
      </c>
      <c r="AC8">
        <v>2</v>
      </c>
      <c r="AD8">
        <v>8</v>
      </c>
      <c r="AE8">
        <v>1</v>
      </c>
      <c r="AF8">
        <v>4</v>
      </c>
      <c r="AG8">
        <v>5</v>
      </c>
      <c r="AH8">
        <v>3</v>
      </c>
      <c r="AI8">
        <v>3</v>
      </c>
      <c r="AJ8">
        <v>7</v>
      </c>
      <c r="AK8">
        <v>3</v>
      </c>
      <c r="AL8">
        <v>6</v>
      </c>
      <c r="AM8">
        <v>6</v>
      </c>
      <c r="AN8">
        <v>6</v>
      </c>
      <c r="AO8">
        <v>5</v>
      </c>
      <c r="AP8">
        <v>4</v>
      </c>
      <c r="AQ8">
        <v>7</v>
      </c>
      <c r="AR8">
        <v>4</v>
      </c>
      <c r="AS8">
        <v>7</v>
      </c>
      <c r="AT8">
        <v>7</v>
      </c>
      <c r="AU8">
        <v>4</v>
      </c>
      <c r="AV8">
        <v>7</v>
      </c>
      <c r="AW8">
        <v>3</v>
      </c>
      <c r="AX8">
        <v>5</v>
      </c>
    </row>
    <row r="9" spans="1:50">
      <c r="A9">
        <v>1</v>
      </c>
      <c r="B9">
        <v>6</v>
      </c>
      <c r="C9">
        <v>6</v>
      </c>
      <c r="D9">
        <v>1</v>
      </c>
      <c r="E9">
        <v>10</v>
      </c>
      <c r="F9">
        <v>6</v>
      </c>
      <c r="G9">
        <v>4</v>
      </c>
      <c r="H9">
        <v>2</v>
      </c>
      <c r="I9">
        <v>2</v>
      </c>
      <c r="J9">
        <v>3</v>
      </c>
      <c r="K9">
        <v>6</v>
      </c>
      <c r="L9">
        <v>6</v>
      </c>
      <c r="M9">
        <v>8</v>
      </c>
      <c r="N9">
        <v>5</v>
      </c>
      <c r="O9">
        <v>6</v>
      </c>
      <c r="P9">
        <v>4</v>
      </c>
      <c r="Q9">
        <v>5</v>
      </c>
      <c r="R9">
        <v>8</v>
      </c>
      <c r="S9">
        <v>11</v>
      </c>
      <c r="T9">
        <v>6</v>
      </c>
      <c r="U9">
        <v>5</v>
      </c>
      <c r="V9">
        <v>2</v>
      </c>
      <c r="W9">
        <v>3</v>
      </c>
      <c r="X9">
        <v>5</v>
      </c>
      <c r="Y9">
        <v>3</v>
      </c>
      <c r="Z9">
        <v>2</v>
      </c>
      <c r="AA9">
        <v>8</v>
      </c>
      <c r="AB9">
        <v>8</v>
      </c>
      <c r="AC9">
        <v>7</v>
      </c>
      <c r="AD9">
        <v>5</v>
      </c>
      <c r="AE9">
        <v>9</v>
      </c>
      <c r="AF9">
        <v>4</v>
      </c>
      <c r="AG9">
        <v>9</v>
      </c>
      <c r="AH9">
        <v>6</v>
      </c>
      <c r="AI9">
        <v>2</v>
      </c>
      <c r="AJ9">
        <v>6</v>
      </c>
      <c r="AK9">
        <v>5</v>
      </c>
      <c r="AL9">
        <v>8</v>
      </c>
      <c r="AM9">
        <v>4</v>
      </c>
      <c r="AN9">
        <v>2</v>
      </c>
      <c r="AO9">
        <v>3</v>
      </c>
      <c r="AP9">
        <v>4</v>
      </c>
      <c r="AQ9">
        <v>7</v>
      </c>
      <c r="AR9">
        <v>8</v>
      </c>
      <c r="AS9">
        <v>7</v>
      </c>
      <c r="AT9">
        <v>3</v>
      </c>
      <c r="AU9">
        <v>3</v>
      </c>
      <c r="AV9">
        <v>8</v>
      </c>
      <c r="AW9">
        <v>3</v>
      </c>
      <c r="AX9">
        <v>5</v>
      </c>
    </row>
    <row r="10" spans="1:50">
      <c r="A10">
        <v>7</v>
      </c>
      <c r="B10">
        <v>1</v>
      </c>
      <c r="C10">
        <v>6</v>
      </c>
      <c r="D10">
        <v>5</v>
      </c>
      <c r="E10">
        <v>5</v>
      </c>
      <c r="F10">
        <v>4</v>
      </c>
      <c r="G10">
        <v>4</v>
      </c>
      <c r="H10">
        <v>8</v>
      </c>
      <c r="I10">
        <v>4</v>
      </c>
      <c r="J10">
        <v>3</v>
      </c>
      <c r="K10">
        <v>5</v>
      </c>
      <c r="L10">
        <v>6</v>
      </c>
      <c r="M10">
        <v>6</v>
      </c>
      <c r="N10">
        <v>4</v>
      </c>
      <c r="O10">
        <v>6</v>
      </c>
      <c r="P10">
        <v>9</v>
      </c>
      <c r="Q10">
        <v>4</v>
      </c>
      <c r="R10">
        <v>6</v>
      </c>
      <c r="S10">
        <v>6</v>
      </c>
      <c r="T10">
        <v>8</v>
      </c>
      <c r="U10">
        <v>3</v>
      </c>
      <c r="V10">
        <v>8</v>
      </c>
      <c r="W10">
        <v>2</v>
      </c>
      <c r="X10">
        <v>7</v>
      </c>
      <c r="Y10">
        <v>6</v>
      </c>
      <c r="Z10">
        <v>8</v>
      </c>
      <c r="AA10">
        <v>1</v>
      </c>
      <c r="AB10">
        <v>8</v>
      </c>
      <c r="AC10">
        <v>1</v>
      </c>
      <c r="AD10">
        <v>7</v>
      </c>
      <c r="AE10">
        <v>4</v>
      </c>
      <c r="AF10">
        <v>5</v>
      </c>
      <c r="AG10">
        <v>2</v>
      </c>
      <c r="AH10">
        <v>6</v>
      </c>
      <c r="AI10">
        <v>5</v>
      </c>
      <c r="AJ10">
        <v>4</v>
      </c>
      <c r="AK10">
        <v>4</v>
      </c>
      <c r="AL10">
        <v>7</v>
      </c>
      <c r="AM10">
        <v>3</v>
      </c>
      <c r="AN10">
        <v>4</v>
      </c>
      <c r="AO10">
        <v>5</v>
      </c>
      <c r="AP10">
        <v>8</v>
      </c>
      <c r="AQ10">
        <v>7</v>
      </c>
      <c r="AR10">
        <v>5</v>
      </c>
      <c r="AS10">
        <v>3</v>
      </c>
      <c r="AT10">
        <v>5</v>
      </c>
      <c r="AU10">
        <v>4</v>
      </c>
      <c r="AV10">
        <v>2</v>
      </c>
      <c r="AW10">
        <v>4</v>
      </c>
      <c r="AX10">
        <v>3</v>
      </c>
    </row>
    <row r="11" spans="1:50">
      <c r="A11">
        <v>4</v>
      </c>
      <c r="B11">
        <v>4</v>
      </c>
      <c r="C11">
        <v>2</v>
      </c>
      <c r="D11">
        <v>3</v>
      </c>
      <c r="E11">
        <v>6</v>
      </c>
      <c r="F11">
        <v>6</v>
      </c>
      <c r="G11">
        <v>11</v>
      </c>
      <c r="H11">
        <v>3</v>
      </c>
      <c r="I11">
        <v>6</v>
      </c>
      <c r="J11">
        <v>2</v>
      </c>
      <c r="K11">
        <v>2</v>
      </c>
      <c r="L11">
        <v>6</v>
      </c>
      <c r="M11">
        <v>6</v>
      </c>
      <c r="N11">
        <v>4</v>
      </c>
      <c r="O11">
        <v>3</v>
      </c>
      <c r="P11">
        <v>3</v>
      </c>
      <c r="Q11">
        <v>3</v>
      </c>
      <c r="R11">
        <v>8</v>
      </c>
      <c r="S11">
        <v>5</v>
      </c>
      <c r="T11">
        <v>7</v>
      </c>
      <c r="U11">
        <v>6</v>
      </c>
      <c r="V11">
        <v>5</v>
      </c>
      <c r="W11">
        <v>8</v>
      </c>
      <c r="X11">
        <v>6</v>
      </c>
      <c r="Y11">
        <v>4</v>
      </c>
      <c r="Z11">
        <v>2</v>
      </c>
      <c r="AA11">
        <v>7</v>
      </c>
      <c r="AB11">
        <v>6</v>
      </c>
      <c r="AC11">
        <v>6</v>
      </c>
      <c r="AD11">
        <v>7</v>
      </c>
      <c r="AE11">
        <v>7</v>
      </c>
      <c r="AF11">
        <v>8</v>
      </c>
      <c r="AG11">
        <v>8</v>
      </c>
      <c r="AH11">
        <v>2</v>
      </c>
      <c r="AI11">
        <v>7</v>
      </c>
      <c r="AJ11">
        <v>4</v>
      </c>
      <c r="AK11">
        <v>4</v>
      </c>
      <c r="AL11">
        <v>5</v>
      </c>
      <c r="AM11">
        <v>3</v>
      </c>
      <c r="AN11">
        <v>4</v>
      </c>
      <c r="AO11">
        <v>4</v>
      </c>
      <c r="AP11">
        <v>4</v>
      </c>
      <c r="AQ11">
        <v>4</v>
      </c>
      <c r="AR11">
        <v>3</v>
      </c>
      <c r="AS11">
        <v>2</v>
      </c>
      <c r="AT11">
        <v>5</v>
      </c>
      <c r="AU11">
        <v>6</v>
      </c>
      <c r="AV11">
        <v>5</v>
      </c>
      <c r="AW11">
        <v>7</v>
      </c>
      <c r="AX11">
        <v>3</v>
      </c>
    </row>
    <row r="12" spans="1:50">
      <c r="A12">
        <v>8</v>
      </c>
      <c r="B12">
        <v>2</v>
      </c>
      <c r="C12">
        <v>6</v>
      </c>
      <c r="D12">
        <v>3</v>
      </c>
      <c r="E12">
        <v>4</v>
      </c>
      <c r="F12">
        <v>7</v>
      </c>
      <c r="G12">
        <v>2</v>
      </c>
      <c r="H12">
        <v>6</v>
      </c>
      <c r="I12">
        <v>8</v>
      </c>
      <c r="J12">
        <v>2</v>
      </c>
      <c r="K12">
        <v>6</v>
      </c>
      <c r="L12">
        <v>3</v>
      </c>
      <c r="M12">
        <v>3</v>
      </c>
      <c r="N12">
        <v>9</v>
      </c>
      <c r="O12">
        <v>4</v>
      </c>
      <c r="P12">
        <v>3</v>
      </c>
      <c r="Q12">
        <v>4</v>
      </c>
      <c r="R12">
        <v>1</v>
      </c>
      <c r="S12">
        <v>9</v>
      </c>
      <c r="T12">
        <v>5</v>
      </c>
      <c r="U12">
        <v>6</v>
      </c>
      <c r="V12">
        <v>4</v>
      </c>
      <c r="W12">
        <v>5</v>
      </c>
      <c r="X12">
        <v>3</v>
      </c>
      <c r="Y12">
        <v>3</v>
      </c>
      <c r="Z12">
        <v>6</v>
      </c>
      <c r="AA12">
        <v>5</v>
      </c>
      <c r="AB12">
        <v>6</v>
      </c>
      <c r="AC12">
        <v>6</v>
      </c>
      <c r="AD12">
        <v>5</v>
      </c>
      <c r="AE12">
        <v>4</v>
      </c>
      <c r="AF12">
        <v>5</v>
      </c>
      <c r="AG12">
        <v>5</v>
      </c>
      <c r="AH12">
        <v>5</v>
      </c>
      <c r="AI12">
        <v>1</v>
      </c>
      <c r="AJ12">
        <v>2</v>
      </c>
      <c r="AK12">
        <v>5</v>
      </c>
      <c r="AL12">
        <v>4</v>
      </c>
      <c r="AM12">
        <v>0</v>
      </c>
      <c r="AN12">
        <v>7</v>
      </c>
      <c r="AO12">
        <v>10</v>
      </c>
      <c r="AP12">
        <v>1</v>
      </c>
      <c r="AQ12">
        <v>5</v>
      </c>
      <c r="AR12">
        <v>3</v>
      </c>
      <c r="AS12">
        <v>2</v>
      </c>
      <c r="AT12">
        <v>1</v>
      </c>
      <c r="AU12">
        <v>4</v>
      </c>
      <c r="AV12">
        <v>7</v>
      </c>
      <c r="AW12">
        <v>2</v>
      </c>
      <c r="AX12">
        <v>6</v>
      </c>
    </row>
    <row r="13" spans="1:50">
      <c r="A13">
        <v>7</v>
      </c>
      <c r="B13">
        <v>2</v>
      </c>
      <c r="C13">
        <v>8</v>
      </c>
      <c r="D13">
        <v>8</v>
      </c>
      <c r="E13">
        <v>8</v>
      </c>
      <c r="F13">
        <v>4</v>
      </c>
      <c r="G13">
        <v>2</v>
      </c>
      <c r="H13">
        <v>7</v>
      </c>
      <c r="I13">
        <v>7</v>
      </c>
      <c r="J13">
        <v>13</v>
      </c>
      <c r="K13">
        <v>2</v>
      </c>
      <c r="L13">
        <v>7</v>
      </c>
      <c r="M13">
        <v>3</v>
      </c>
      <c r="N13">
        <v>3</v>
      </c>
      <c r="O13">
        <v>4</v>
      </c>
      <c r="P13">
        <v>6</v>
      </c>
      <c r="Q13">
        <v>7</v>
      </c>
      <c r="R13">
        <v>8</v>
      </c>
      <c r="S13">
        <v>7</v>
      </c>
      <c r="T13">
        <v>9</v>
      </c>
      <c r="U13">
        <v>8</v>
      </c>
      <c r="V13">
        <v>1</v>
      </c>
      <c r="W13">
        <v>4</v>
      </c>
      <c r="X13">
        <v>3</v>
      </c>
      <c r="Y13">
        <v>2</v>
      </c>
      <c r="Z13">
        <v>4</v>
      </c>
      <c r="AA13">
        <v>1</v>
      </c>
      <c r="AB13">
        <v>4</v>
      </c>
      <c r="AC13">
        <v>7</v>
      </c>
      <c r="AD13">
        <v>6</v>
      </c>
      <c r="AE13">
        <v>7</v>
      </c>
      <c r="AF13">
        <v>6</v>
      </c>
      <c r="AG13">
        <v>4</v>
      </c>
      <c r="AH13">
        <v>4</v>
      </c>
      <c r="AI13">
        <v>6</v>
      </c>
      <c r="AJ13">
        <v>5</v>
      </c>
      <c r="AK13">
        <v>5</v>
      </c>
      <c r="AL13">
        <v>11</v>
      </c>
      <c r="AM13">
        <v>8</v>
      </c>
      <c r="AN13">
        <v>3</v>
      </c>
      <c r="AO13">
        <v>7</v>
      </c>
      <c r="AP13">
        <v>4</v>
      </c>
      <c r="AQ13">
        <v>9</v>
      </c>
      <c r="AR13">
        <v>5</v>
      </c>
      <c r="AS13">
        <v>3</v>
      </c>
      <c r="AT13">
        <v>6</v>
      </c>
      <c r="AU13">
        <v>5</v>
      </c>
      <c r="AV13">
        <v>4</v>
      </c>
      <c r="AW13">
        <v>7</v>
      </c>
      <c r="AX13">
        <v>6</v>
      </c>
    </row>
    <row r="14" spans="1:50">
      <c r="A14">
        <v>5</v>
      </c>
      <c r="B14">
        <v>4</v>
      </c>
      <c r="C14">
        <v>1</v>
      </c>
      <c r="D14">
        <v>2</v>
      </c>
      <c r="E14">
        <v>7</v>
      </c>
      <c r="F14">
        <v>10</v>
      </c>
      <c r="G14">
        <v>4</v>
      </c>
      <c r="H14">
        <v>3</v>
      </c>
      <c r="I14">
        <v>9</v>
      </c>
      <c r="J14">
        <v>4</v>
      </c>
      <c r="K14">
        <v>5</v>
      </c>
      <c r="L14">
        <v>2</v>
      </c>
      <c r="M14">
        <v>4</v>
      </c>
      <c r="N14">
        <v>5</v>
      </c>
      <c r="O14">
        <v>8</v>
      </c>
      <c r="P14">
        <v>2</v>
      </c>
      <c r="Q14">
        <v>3</v>
      </c>
      <c r="R14">
        <v>8</v>
      </c>
      <c r="S14">
        <v>5</v>
      </c>
      <c r="T14">
        <v>6</v>
      </c>
      <c r="U14">
        <v>8</v>
      </c>
      <c r="V14">
        <v>4</v>
      </c>
      <c r="W14">
        <v>5</v>
      </c>
      <c r="X14">
        <v>3</v>
      </c>
      <c r="Y14">
        <v>3</v>
      </c>
      <c r="Z14">
        <v>5</v>
      </c>
      <c r="AA14">
        <v>6</v>
      </c>
      <c r="AB14">
        <v>6</v>
      </c>
      <c r="AC14">
        <v>3</v>
      </c>
      <c r="AD14">
        <v>4</v>
      </c>
      <c r="AE14">
        <v>3</v>
      </c>
      <c r="AF14">
        <v>2</v>
      </c>
      <c r="AG14">
        <v>8</v>
      </c>
      <c r="AH14">
        <v>4</v>
      </c>
      <c r="AI14">
        <v>5</v>
      </c>
      <c r="AJ14">
        <v>10</v>
      </c>
      <c r="AK14">
        <v>3</v>
      </c>
      <c r="AL14">
        <v>6</v>
      </c>
      <c r="AM14">
        <v>2</v>
      </c>
      <c r="AN14">
        <v>7</v>
      </c>
      <c r="AO14">
        <v>5</v>
      </c>
      <c r="AP14">
        <v>3</v>
      </c>
      <c r="AQ14">
        <v>8</v>
      </c>
      <c r="AR14">
        <v>9</v>
      </c>
      <c r="AS14">
        <v>4</v>
      </c>
      <c r="AT14">
        <v>6</v>
      </c>
      <c r="AU14">
        <v>5</v>
      </c>
      <c r="AV14">
        <v>1</v>
      </c>
      <c r="AW14">
        <v>4</v>
      </c>
      <c r="AX14">
        <v>3</v>
      </c>
    </row>
    <row r="15" spans="1:50">
      <c r="A15">
        <v>2</v>
      </c>
      <c r="B15">
        <v>5</v>
      </c>
      <c r="C15">
        <v>3</v>
      </c>
      <c r="D15">
        <v>5</v>
      </c>
      <c r="E15">
        <v>7</v>
      </c>
      <c r="F15">
        <v>7</v>
      </c>
      <c r="G15">
        <v>4</v>
      </c>
      <c r="H15">
        <v>3</v>
      </c>
      <c r="I15">
        <v>10</v>
      </c>
      <c r="J15">
        <v>6</v>
      </c>
      <c r="K15">
        <v>2</v>
      </c>
      <c r="L15">
        <v>5</v>
      </c>
      <c r="M15">
        <v>5</v>
      </c>
      <c r="N15">
        <v>4</v>
      </c>
      <c r="O15">
        <v>4</v>
      </c>
      <c r="P15">
        <v>8</v>
      </c>
      <c r="Q15">
        <v>6</v>
      </c>
      <c r="R15">
        <v>6</v>
      </c>
      <c r="S15">
        <v>5</v>
      </c>
      <c r="T15">
        <v>4</v>
      </c>
      <c r="U15">
        <v>3</v>
      </c>
      <c r="V15">
        <v>1</v>
      </c>
      <c r="W15">
        <v>4</v>
      </c>
      <c r="X15">
        <v>4</v>
      </c>
      <c r="Y15">
        <v>3</v>
      </c>
      <c r="Z15">
        <v>3</v>
      </c>
      <c r="AA15">
        <v>6</v>
      </c>
      <c r="AB15">
        <v>8</v>
      </c>
      <c r="AC15">
        <v>5</v>
      </c>
      <c r="AD15">
        <v>1</v>
      </c>
      <c r="AE15">
        <v>8</v>
      </c>
      <c r="AF15">
        <v>7</v>
      </c>
      <c r="AG15">
        <v>3</v>
      </c>
      <c r="AH15">
        <v>5</v>
      </c>
      <c r="AI15">
        <v>3</v>
      </c>
      <c r="AJ15">
        <v>6</v>
      </c>
      <c r="AK15">
        <v>5</v>
      </c>
      <c r="AL15">
        <v>5</v>
      </c>
      <c r="AM15">
        <v>7</v>
      </c>
      <c r="AN15">
        <v>7</v>
      </c>
      <c r="AO15">
        <v>11</v>
      </c>
      <c r="AP15">
        <v>5</v>
      </c>
      <c r="AQ15">
        <v>3</v>
      </c>
      <c r="AR15">
        <v>8</v>
      </c>
      <c r="AS15">
        <v>6</v>
      </c>
      <c r="AT15">
        <v>5</v>
      </c>
      <c r="AU15">
        <v>4</v>
      </c>
      <c r="AV15">
        <v>3</v>
      </c>
      <c r="AW15">
        <v>4</v>
      </c>
      <c r="AX15">
        <v>8</v>
      </c>
    </row>
    <row r="16" spans="1:50">
      <c r="A16">
        <v>6</v>
      </c>
      <c r="B16">
        <v>6</v>
      </c>
      <c r="C16">
        <v>6</v>
      </c>
      <c r="D16">
        <v>5</v>
      </c>
      <c r="E16">
        <v>7</v>
      </c>
      <c r="F16">
        <v>2</v>
      </c>
      <c r="G16">
        <v>4</v>
      </c>
      <c r="H16">
        <v>6</v>
      </c>
      <c r="I16">
        <v>5</v>
      </c>
      <c r="J16">
        <v>4</v>
      </c>
      <c r="K16">
        <v>2</v>
      </c>
      <c r="L16">
        <v>8</v>
      </c>
      <c r="M16">
        <v>4</v>
      </c>
      <c r="N16">
        <v>5</v>
      </c>
      <c r="O16">
        <v>6</v>
      </c>
      <c r="P16">
        <v>3</v>
      </c>
      <c r="Q16">
        <v>5</v>
      </c>
      <c r="R16">
        <v>2</v>
      </c>
      <c r="S16">
        <v>7</v>
      </c>
      <c r="T16">
        <v>7</v>
      </c>
      <c r="U16">
        <v>5</v>
      </c>
      <c r="V16">
        <v>4</v>
      </c>
      <c r="W16">
        <v>7</v>
      </c>
      <c r="X16">
        <v>7</v>
      </c>
      <c r="Y16">
        <v>6</v>
      </c>
      <c r="Z16">
        <v>6</v>
      </c>
      <c r="AA16">
        <v>8</v>
      </c>
      <c r="AB16">
        <v>8</v>
      </c>
      <c r="AC16">
        <v>5</v>
      </c>
      <c r="AD16">
        <v>7</v>
      </c>
      <c r="AE16">
        <v>7</v>
      </c>
      <c r="AF16">
        <v>5</v>
      </c>
      <c r="AG16">
        <v>6</v>
      </c>
      <c r="AH16">
        <v>9</v>
      </c>
      <c r="AI16">
        <v>4</v>
      </c>
      <c r="AJ16">
        <v>5</v>
      </c>
      <c r="AK16">
        <v>3</v>
      </c>
      <c r="AL16">
        <v>3</v>
      </c>
      <c r="AM16">
        <v>3</v>
      </c>
      <c r="AN16">
        <v>6</v>
      </c>
      <c r="AO16">
        <v>3</v>
      </c>
      <c r="AP16">
        <v>4</v>
      </c>
      <c r="AQ16">
        <v>3</v>
      </c>
      <c r="AR16">
        <v>6</v>
      </c>
      <c r="AS16">
        <v>5</v>
      </c>
      <c r="AT16">
        <v>5</v>
      </c>
      <c r="AU16">
        <v>4</v>
      </c>
      <c r="AV16">
        <v>5</v>
      </c>
      <c r="AW16">
        <v>6</v>
      </c>
      <c r="AX16">
        <v>2</v>
      </c>
    </row>
    <row r="17" spans="1:50">
      <c r="A17">
        <v>3</v>
      </c>
      <c r="B17">
        <v>2</v>
      </c>
      <c r="C17">
        <v>2</v>
      </c>
      <c r="D17">
        <v>4</v>
      </c>
      <c r="E17">
        <v>6</v>
      </c>
      <c r="F17">
        <v>4</v>
      </c>
      <c r="G17">
        <v>5</v>
      </c>
      <c r="H17">
        <v>3</v>
      </c>
      <c r="I17">
        <v>2</v>
      </c>
      <c r="J17">
        <v>4</v>
      </c>
      <c r="K17">
        <v>10</v>
      </c>
      <c r="L17">
        <v>5</v>
      </c>
      <c r="M17">
        <v>7</v>
      </c>
      <c r="N17">
        <v>5</v>
      </c>
      <c r="O17">
        <v>5</v>
      </c>
      <c r="P17">
        <v>3</v>
      </c>
      <c r="Q17">
        <v>10</v>
      </c>
      <c r="R17">
        <v>4</v>
      </c>
      <c r="S17">
        <v>3</v>
      </c>
      <c r="T17">
        <v>7</v>
      </c>
      <c r="U17">
        <v>3</v>
      </c>
      <c r="V17">
        <v>8</v>
      </c>
      <c r="W17">
        <v>4</v>
      </c>
      <c r="X17">
        <v>9</v>
      </c>
      <c r="Y17">
        <v>10</v>
      </c>
      <c r="Z17">
        <v>2</v>
      </c>
      <c r="AA17">
        <v>7</v>
      </c>
      <c r="AB17">
        <v>10</v>
      </c>
      <c r="AC17">
        <v>1</v>
      </c>
      <c r="AD17">
        <v>6</v>
      </c>
      <c r="AE17">
        <v>6</v>
      </c>
      <c r="AF17">
        <v>4</v>
      </c>
      <c r="AG17">
        <v>4</v>
      </c>
      <c r="AH17">
        <v>7</v>
      </c>
      <c r="AI17">
        <v>4</v>
      </c>
      <c r="AJ17">
        <v>4</v>
      </c>
      <c r="AK17">
        <v>5</v>
      </c>
      <c r="AL17">
        <v>2</v>
      </c>
      <c r="AM17">
        <v>6</v>
      </c>
      <c r="AN17">
        <v>5</v>
      </c>
      <c r="AO17">
        <v>7</v>
      </c>
      <c r="AP17">
        <v>6</v>
      </c>
      <c r="AQ17">
        <v>7</v>
      </c>
      <c r="AR17">
        <v>4</v>
      </c>
      <c r="AS17">
        <v>4</v>
      </c>
      <c r="AT17">
        <v>8</v>
      </c>
      <c r="AU17">
        <v>4</v>
      </c>
      <c r="AV17">
        <v>4</v>
      </c>
      <c r="AW17">
        <v>5</v>
      </c>
      <c r="AX17">
        <v>4</v>
      </c>
    </row>
    <row r="18" spans="1:50">
      <c r="A18">
        <v>11</v>
      </c>
      <c r="B18">
        <v>3</v>
      </c>
      <c r="C18">
        <v>8</v>
      </c>
      <c r="D18">
        <v>8</v>
      </c>
      <c r="E18">
        <v>4</v>
      </c>
      <c r="F18">
        <v>3</v>
      </c>
      <c r="G18">
        <v>4</v>
      </c>
      <c r="H18">
        <v>2</v>
      </c>
      <c r="I18">
        <v>5</v>
      </c>
      <c r="J18">
        <v>3</v>
      </c>
      <c r="K18">
        <v>7</v>
      </c>
      <c r="L18">
        <v>8</v>
      </c>
      <c r="M18">
        <v>6</v>
      </c>
      <c r="N18">
        <v>3</v>
      </c>
      <c r="O18">
        <v>4</v>
      </c>
      <c r="P18">
        <v>5</v>
      </c>
      <c r="Q18">
        <v>11</v>
      </c>
      <c r="R18">
        <v>4</v>
      </c>
      <c r="S18">
        <v>10</v>
      </c>
      <c r="T18">
        <v>3</v>
      </c>
      <c r="U18">
        <v>3</v>
      </c>
      <c r="V18">
        <v>6</v>
      </c>
      <c r="W18">
        <v>3</v>
      </c>
      <c r="X18">
        <v>9</v>
      </c>
      <c r="Y18">
        <v>5</v>
      </c>
      <c r="Z18">
        <v>4</v>
      </c>
      <c r="AA18">
        <v>3</v>
      </c>
      <c r="AB18">
        <v>8</v>
      </c>
      <c r="AC18">
        <v>3</v>
      </c>
      <c r="AD18">
        <v>2</v>
      </c>
      <c r="AE18">
        <v>4</v>
      </c>
      <c r="AF18">
        <v>2</v>
      </c>
      <c r="AG18">
        <v>5</v>
      </c>
      <c r="AH18">
        <v>4</v>
      </c>
      <c r="AI18">
        <v>3</v>
      </c>
      <c r="AJ18">
        <v>2</v>
      </c>
      <c r="AK18">
        <v>3</v>
      </c>
      <c r="AL18">
        <v>6</v>
      </c>
      <c r="AM18">
        <v>6</v>
      </c>
      <c r="AN18">
        <v>8</v>
      </c>
      <c r="AO18">
        <v>8</v>
      </c>
      <c r="AP18">
        <v>7</v>
      </c>
      <c r="AQ18">
        <v>6</v>
      </c>
      <c r="AR18">
        <v>5</v>
      </c>
      <c r="AS18">
        <v>3</v>
      </c>
      <c r="AT18">
        <v>4</v>
      </c>
      <c r="AU18">
        <v>5</v>
      </c>
      <c r="AV18">
        <v>8</v>
      </c>
      <c r="AW18">
        <v>3</v>
      </c>
      <c r="AX18">
        <v>6</v>
      </c>
    </row>
    <row r="19" spans="1:50">
      <c r="A19">
        <v>4</v>
      </c>
      <c r="B19">
        <v>4</v>
      </c>
      <c r="C19">
        <v>4</v>
      </c>
      <c r="D19">
        <v>5</v>
      </c>
      <c r="E19">
        <v>3</v>
      </c>
      <c r="F19">
        <v>5</v>
      </c>
      <c r="G19">
        <v>7</v>
      </c>
      <c r="H19">
        <v>4</v>
      </c>
      <c r="I19">
        <v>5</v>
      </c>
      <c r="J19">
        <v>12</v>
      </c>
      <c r="K19">
        <v>8</v>
      </c>
      <c r="L19">
        <v>3</v>
      </c>
      <c r="M19">
        <v>4</v>
      </c>
      <c r="N19">
        <v>10</v>
      </c>
      <c r="O19">
        <v>1</v>
      </c>
      <c r="P19">
        <v>8</v>
      </c>
      <c r="Q19">
        <v>5</v>
      </c>
      <c r="R19">
        <v>3</v>
      </c>
      <c r="S19">
        <v>8</v>
      </c>
      <c r="T19">
        <v>4</v>
      </c>
      <c r="U19">
        <v>6</v>
      </c>
      <c r="V19">
        <v>6</v>
      </c>
      <c r="W19">
        <v>6</v>
      </c>
      <c r="X19">
        <v>3</v>
      </c>
      <c r="Y19">
        <v>6</v>
      </c>
      <c r="Z19">
        <v>4</v>
      </c>
      <c r="AA19">
        <v>5</v>
      </c>
      <c r="AB19">
        <v>6</v>
      </c>
      <c r="AC19">
        <v>7</v>
      </c>
      <c r="AD19">
        <v>4</v>
      </c>
      <c r="AE19">
        <v>8</v>
      </c>
      <c r="AF19">
        <v>5</v>
      </c>
      <c r="AG19">
        <v>4</v>
      </c>
      <c r="AH19">
        <v>9</v>
      </c>
      <c r="AI19">
        <v>7</v>
      </c>
      <c r="AJ19">
        <v>2</v>
      </c>
      <c r="AK19">
        <v>2</v>
      </c>
      <c r="AL19">
        <v>3</v>
      </c>
      <c r="AM19">
        <v>4</v>
      </c>
      <c r="AN19">
        <v>7</v>
      </c>
      <c r="AO19">
        <v>4</v>
      </c>
      <c r="AP19">
        <v>3</v>
      </c>
      <c r="AQ19">
        <v>11</v>
      </c>
      <c r="AR19">
        <v>1</v>
      </c>
      <c r="AS19">
        <v>4</v>
      </c>
      <c r="AT19">
        <v>4</v>
      </c>
      <c r="AU19">
        <v>3</v>
      </c>
      <c r="AV19">
        <v>3</v>
      </c>
      <c r="AW19">
        <v>4</v>
      </c>
      <c r="AX19">
        <v>1</v>
      </c>
    </row>
    <row r="20" spans="1:50">
      <c r="A20">
        <v>2</v>
      </c>
      <c r="B20">
        <v>4</v>
      </c>
      <c r="C20">
        <v>7</v>
      </c>
      <c r="D20">
        <v>2</v>
      </c>
      <c r="E20">
        <v>3</v>
      </c>
      <c r="F20">
        <v>5</v>
      </c>
      <c r="G20">
        <v>4</v>
      </c>
      <c r="H20">
        <v>6</v>
      </c>
      <c r="I20">
        <v>6</v>
      </c>
      <c r="J20">
        <v>4</v>
      </c>
      <c r="K20">
        <v>3</v>
      </c>
      <c r="L20">
        <v>7</v>
      </c>
      <c r="M20">
        <v>3</v>
      </c>
      <c r="N20">
        <v>6</v>
      </c>
      <c r="O20">
        <v>4</v>
      </c>
      <c r="P20">
        <v>7</v>
      </c>
      <c r="Q20">
        <v>9</v>
      </c>
      <c r="R20">
        <v>2</v>
      </c>
      <c r="S20">
        <v>3</v>
      </c>
      <c r="T20">
        <v>6</v>
      </c>
      <c r="U20">
        <v>4</v>
      </c>
      <c r="V20">
        <v>7</v>
      </c>
      <c r="W20">
        <v>3</v>
      </c>
      <c r="X20">
        <v>5</v>
      </c>
      <c r="Y20">
        <v>5</v>
      </c>
      <c r="Z20">
        <v>7</v>
      </c>
      <c r="AA20">
        <v>5</v>
      </c>
      <c r="AB20">
        <v>2</v>
      </c>
      <c r="AC20">
        <v>8</v>
      </c>
      <c r="AD20">
        <v>3</v>
      </c>
      <c r="AE20">
        <v>5</v>
      </c>
      <c r="AF20">
        <v>4</v>
      </c>
      <c r="AG20">
        <v>6</v>
      </c>
      <c r="AH20">
        <v>8</v>
      </c>
      <c r="AI20">
        <v>3</v>
      </c>
      <c r="AJ20">
        <v>4</v>
      </c>
      <c r="AK20">
        <v>8</v>
      </c>
      <c r="AL20">
        <v>6</v>
      </c>
      <c r="AM20">
        <v>8</v>
      </c>
      <c r="AN20">
        <v>3</v>
      </c>
      <c r="AO20">
        <v>3</v>
      </c>
      <c r="AP20">
        <v>3</v>
      </c>
      <c r="AQ20">
        <v>7</v>
      </c>
      <c r="AR20">
        <v>3</v>
      </c>
      <c r="AS20">
        <v>3</v>
      </c>
      <c r="AT20">
        <v>3</v>
      </c>
      <c r="AU20">
        <v>2</v>
      </c>
      <c r="AV20">
        <v>4</v>
      </c>
      <c r="AW20">
        <v>5</v>
      </c>
      <c r="AX20">
        <v>3</v>
      </c>
    </row>
    <row r="21" spans="1:50">
      <c r="A21">
        <v>6</v>
      </c>
      <c r="B21">
        <v>4</v>
      </c>
      <c r="C21">
        <v>4</v>
      </c>
      <c r="D21">
        <v>7</v>
      </c>
      <c r="E21">
        <v>5</v>
      </c>
      <c r="F21">
        <v>5</v>
      </c>
      <c r="G21">
        <v>5</v>
      </c>
      <c r="H21">
        <v>5</v>
      </c>
      <c r="I21">
        <v>5</v>
      </c>
      <c r="J21">
        <v>9</v>
      </c>
      <c r="K21">
        <v>6</v>
      </c>
      <c r="L21">
        <v>6</v>
      </c>
      <c r="M21">
        <v>4</v>
      </c>
      <c r="N21">
        <v>3</v>
      </c>
      <c r="O21">
        <v>3</v>
      </c>
      <c r="P21">
        <v>7</v>
      </c>
      <c r="Q21">
        <v>2</v>
      </c>
      <c r="R21">
        <v>5</v>
      </c>
      <c r="S21">
        <v>8</v>
      </c>
      <c r="T21">
        <v>7</v>
      </c>
      <c r="U21">
        <v>14</v>
      </c>
      <c r="V21">
        <v>5</v>
      </c>
      <c r="W21">
        <v>8</v>
      </c>
      <c r="X21">
        <v>5</v>
      </c>
      <c r="Y21">
        <v>3</v>
      </c>
      <c r="Z21">
        <v>0</v>
      </c>
      <c r="AA21">
        <v>7</v>
      </c>
      <c r="AB21">
        <v>5</v>
      </c>
      <c r="AC21">
        <v>8</v>
      </c>
      <c r="AD21">
        <v>4</v>
      </c>
      <c r="AE21">
        <v>5</v>
      </c>
      <c r="AF21">
        <v>1</v>
      </c>
      <c r="AG21">
        <v>4</v>
      </c>
      <c r="AH21">
        <v>6</v>
      </c>
      <c r="AI21">
        <v>7</v>
      </c>
      <c r="AJ21">
        <v>9</v>
      </c>
      <c r="AK21">
        <v>6</v>
      </c>
      <c r="AL21">
        <v>7</v>
      </c>
      <c r="AM21">
        <v>3</v>
      </c>
      <c r="AN21">
        <v>7</v>
      </c>
      <c r="AO21">
        <v>8</v>
      </c>
      <c r="AP21">
        <v>4</v>
      </c>
      <c r="AQ21">
        <v>7</v>
      </c>
      <c r="AR21">
        <v>7</v>
      </c>
      <c r="AS21">
        <v>6</v>
      </c>
      <c r="AT21">
        <v>4</v>
      </c>
      <c r="AU21">
        <v>8</v>
      </c>
      <c r="AV21">
        <v>5</v>
      </c>
      <c r="AW21">
        <v>5</v>
      </c>
      <c r="AX21">
        <v>2</v>
      </c>
    </row>
    <row r="22" spans="1:50">
      <c r="A22">
        <v>5</v>
      </c>
      <c r="B22">
        <v>3</v>
      </c>
      <c r="C22">
        <v>10</v>
      </c>
      <c r="D22">
        <v>2</v>
      </c>
      <c r="E22">
        <v>7</v>
      </c>
      <c r="F22">
        <v>4</v>
      </c>
      <c r="G22">
        <v>2</v>
      </c>
      <c r="H22">
        <v>2</v>
      </c>
      <c r="I22">
        <v>9</v>
      </c>
      <c r="J22">
        <v>3</v>
      </c>
      <c r="K22">
        <v>5</v>
      </c>
      <c r="L22">
        <v>11</v>
      </c>
      <c r="M22">
        <v>13</v>
      </c>
      <c r="N22">
        <v>9</v>
      </c>
      <c r="O22">
        <v>4</v>
      </c>
      <c r="P22">
        <v>4</v>
      </c>
      <c r="Q22">
        <v>7</v>
      </c>
      <c r="R22">
        <v>7</v>
      </c>
      <c r="S22">
        <v>5</v>
      </c>
      <c r="T22">
        <v>3</v>
      </c>
      <c r="U22">
        <v>5</v>
      </c>
      <c r="V22">
        <v>4</v>
      </c>
      <c r="W22">
        <v>4</v>
      </c>
      <c r="X22">
        <v>6</v>
      </c>
      <c r="Y22">
        <v>7</v>
      </c>
      <c r="Z22">
        <v>2</v>
      </c>
      <c r="AA22">
        <v>6</v>
      </c>
      <c r="AB22">
        <v>4</v>
      </c>
      <c r="AC22">
        <v>5</v>
      </c>
      <c r="AD22">
        <v>5</v>
      </c>
      <c r="AE22">
        <v>5</v>
      </c>
      <c r="AF22">
        <v>8</v>
      </c>
      <c r="AG22">
        <v>3</v>
      </c>
      <c r="AH22">
        <v>3</v>
      </c>
      <c r="AI22">
        <v>7</v>
      </c>
      <c r="AJ22">
        <v>13</v>
      </c>
      <c r="AK22">
        <v>3</v>
      </c>
      <c r="AL22">
        <v>7</v>
      </c>
      <c r="AM22">
        <v>2</v>
      </c>
      <c r="AN22">
        <v>8</v>
      </c>
      <c r="AO22">
        <v>6</v>
      </c>
      <c r="AP22">
        <v>5</v>
      </c>
      <c r="AQ22">
        <v>5</v>
      </c>
      <c r="AR22">
        <v>4</v>
      </c>
      <c r="AS22">
        <v>5</v>
      </c>
      <c r="AT22">
        <v>5</v>
      </c>
      <c r="AU22">
        <v>4</v>
      </c>
      <c r="AV22">
        <v>7</v>
      </c>
      <c r="AW22">
        <v>2</v>
      </c>
      <c r="AX22">
        <v>3</v>
      </c>
    </row>
    <row r="23" spans="1:50">
      <c r="A23">
        <v>7</v>
      </c>
      <c r="B23">
        <v>8</v>
      </c>
      <c r="C23">
        <v>5</v>
      </c>
      <c r="D23">
        <v>7</v>
      </c>
      <c r="E23">
        <v>8</v>
      </c>
      <c r="F23">
        <v>4</v>
      </c>
      <c r="G23">
        <v>3</v>
      </c>
      <c r="H23">
        <v>2</v>
      </c>
      <c r="I23">
        <v>3</v>
      </c>
      <c r="J23">
        <v>5</v>
      </c>
      <c r="K23">
        <v>5</v>
      </c>
      <c r="L23">
        <v>4</v>
      </c>
      <c r="M23">
        <v>10</v>
      </c>
      <c r="N23">
        <v>3</v>
      </c>
      <c r="O23">
        <v>5</v>
      </c>
      <c r="P23">
        <v>4</v>
      </c>
      <c r="Q23">
        <v>6</v>
      </c>
      <c r="R23">
        <v>5</v>
      </c>
      <c r="S23">
        <v>3</v>
      </c>
      <c r="T23">
        <v>5</v>
      </c>
      <c r="U23">
        <v>8</v>
      </c>
      <c r="V23">
        <v>6</v>
      </c>
      <c r="W23">
        <v>4</v>
      </c>
      <c r="X23">
        <v>3</v>
      </c>
      <c r="Y23">
        <v>5</v>
      </c>
      <c r="Z23">
        <v>5</v>
      </c>
      <c r="AA23">
        <v>6</v>
      </c>
      <c r="AB23">
        <v>10</v>
      </c>
      <c r="AC23">
        <v>4</v>
      </c>
      <c r="AD23">
        <v>7</v>
      </c>
      <c r="AE23">
        <v>4</v>
      </c>
      <c r="AF23">
        <v>2</v>
      </c>
      <c r="AG23">
        <v>5</v>
      </c>
      <c r="AH23">
        <v>4</v>
      </c>
      <c r="AI23">
        <v>3</v>
      </c>
      <c r="AJ23">
        <v>2</v>
      </c>
      <c r="AK23">
        <v>6</v>
      </c>
      <c r="AL23">
        <v>3</v>
      </c>
      <c r="AM23">
        <v>9</v>
      </c>
      <c r="AN23">
        <v>8</v>
      </c>
      <c r="AO23">
        <v>8</v>
      </c>
      <c r="AP23">
        <v>6</v>
      </c>
      <c r="AQ23">
        <v>5</v>
      </c>
      <c r="AR23">
        <v>2</v>
      </c>
      <c r="AS23">
        <v>3</v>
      </c>
      <c r="AT23">
        <v>9</v>
      </c>
      <c r="AU23">
        <v>4</v>
      </c>
      <c r="AV23">
        <v>8</v>
      </c>
      <c r="AW23">
        <v>6</v>
      </c>
      <c r="AX23">
        <v>4</v>
      </c>
    </row>
    <row r="24" spans="1:50">
      <c r="A24">
        <v>7</v>
      </c>
      <c r="B24">
        <v>6</v>
      </c>
      <c r="C24">
        <v>5</v>
      </c>
      <c r="D24">
        <v>4</v>
      </c>
      <c r="E24">
        <v>4</v>
      </c>
      <c r="F24">
        <v>9</v>
      </c>
      <c r="G24">
        <v>4</v>
      </c>
      <c r="H24">
        <v>5</v>
      </c>
      <c r="I24">
        <v>6</v>
      </c>
      <c r="J24">
        <v>5</v>
      </c>
      <c r="K24">
        <v>6</v>
      </c>
      <c r="L24">
        <v>2</v>
      </c>
      <c r="M24">
        <v>6</v>
      </c>
      <c r="N24">
        <v>3</v>
      </c>
      <c r="O24">
        <v>5</v>
      </c>
      <c r="P24">
        <v>3</v>
      </c>
      <c r="Q24">
        <v>5</v>
      </c>
      <c r="R24">
        <v>3</v>
      </c>
      <c r="S24">
        <v>6</v>
      </c>
      <c r="T24">
        <v>6</v>
      </c>
      <c r="U24">
        <v>7</v>
      </c>
      <c r="V24">
        <v>3</v>
      </c>
      <c r="W24">
        <v>6</v>
      </c>
      <c r="X24">
        <v>4</v>
      </c>
      <c r="Y24">
        <v>5</v>
      </c>
      <c r="Z24">
        <v>4</v>
      </c>
      <c r="AA24">
        <v>6</v>
      </c>
      <c r="AB24">
        <v>3</v>
      </c>
      <c r="AC24">
        <v>7</v>
      </c>
      <c r="AD24">
        <v>4</v>
      </c>
      <c r="AE24">
        <v>5</v>
      </c>
      <c r="AF24">
        <v>3</v>
      </c>
      <c r="AG24">
        <v>5</v>
      </c>
      <c r="AH24">
        <v>3</v>
      </c>
      <c r="AI24">
        <v>4</v>
      </c>
      <c r="AJ24">
        <v>4</v>
      </c>
      <c r="AK24">
        <v>1</v>
      </c>
      <c r="AL24">
        <v>6</v>
      </c>
      <c r="AM24">
        <v>8</v>
      </c>
      <c r="AN24">
        <v>4</v>
      </c>
      <c r="AO24">
        <v>3</v>
      </c>
      <c r="AP24">
        <v>2</v>
      </c>
      <c r="AQ24">
        <v>3</v>
      </c>
      <c r="AR24">
        <v>4</v>
      </c>
      <c r="AS24">
        <v>3</v>
      </c>
      <c r="AT24">
        <v>7</v>
      </c>
      <c r="AU24">
        <v>5</v>
      </c>
      <c r="AV24">
        <v>12</v>
      </c>
      <c r="AW24">
        <v>4</v>
      </c>
      <c r="AX24">
        <v>6</v>
      </c>
    </row>
    <row r="25" spans="1:50">
      <c r="A25">
        <v>3</v>
      </c>
      <c r="B25">
        <v>7</v>
      </c>
      <c r="C25">
        <v>5</v>
      </c>
      <c r="D25">
        <v>4</v>
      </c>
      <c r="E25">
        <v>3</v>
      </c>
      <c r="F25">
        <v>10</v>
      </c>
      <c r="G25">
        <v>5</v>
      </c>
      <c r="H25">
        <v>5</v>
      </c>
      <c r="I25">
        <v>1</v>
      </c>
      <c r="J25">
        <v>6</v>
      </c>
      <c r="K25">
        <v>8</v>
      </c>
      <c r="L25">
        <v>7</v>
      </c>
      <c r="M25">
        <v>3</v>
      </c>
      <c r="N25">
        <v>4</v>
      </c>
      <c r="O25">
        <v>5</v>
      </c>
      <c r="P25">
        <v>3</v>
      </c>
      <c r="Q25">
        <v>6</v>
      </c>
      <c r="R25">
        <v>5</v>
      </c>
      <c r="S25">
        <v>2</v>
      </c>
      <c r="T25">
        <v>4</v>
      </c>
      <c r="U25">
        <v>9</v>
      </c>
      <c r="V25">
        <v>4</v>
      </c>
      <c r="W25">
        <v>5</v>
      </c>
      <c r="X25">
        <v>5</v>
      </c>
      <c r="Y25">
        <v>5</v>
      </c>
      <c r="Z25">
        <v>4</v>
      </c>
      <c r="AA25">
        <v>5</v>
      </c>
      <c r="AB25">
        <v>9</v>
      </c>
      <c r="AC25">
        <v>2</v>
      </c>
      <c r="AD25">
        <v>6</v>
      </c>
      <c r="AE25">
        <v>4</v>
      </c>
      <c r="AF25">
        <v>4</v>
      </c>
      <c r="AG25">
        <v>6</v>
      </c>
      <c r="AH25">
        <v>10</v>
      </c>
      <c r="AI25">
        <v>5</v>
      </c>
      <c r="AJ25">
        <v>7</v>
      </c>
      <c r="AK25">
        <v>6</v>
      </c>
      <c r="AL25">
        <v>8</v>
      </c>
      <c r="AM25">
        <v>7</v>
      </c>
      <c r="AN25">
        <v>1</v>
      </c>
      <c r="AO25">
        <v>3</v>
      </c>
      <c r="AP25">
        <v>2</v>
      </c>
      <c r="AQ25">
        <v>5</v>
      </c>
      <c r="AR25">
        <v>11</v>
      </c>
      <c r="AS25">
        <v>5</v>
      </c>
      <c r="AT25">
        <v>4</v>
      </c>
      <c r="AU25">
        <v>6</v>
      </c>
      <c r="AV25">
        <v>9</v>
      </c>
      <c r="AW25">
        <v>3</v>
      </c>
      <c r="AX25">
        <v>2</v>
      </c>
    </row>
    <row r="26" spans="1:50">
      <c r="A26">
        <v>8</v>
      </c>
      <c r="B26">
        <v>6</v>
      </c>
      <c r="C26">
        <v>0</v>
      </c>
      <c r="D26">
        <v>3</v>
      </c>
      <c r="E26">
        <v>4</v>
      </c>
      <c r="F26">
        <v>2</v>
      </c>
      <c r="G26">
        <v>6</v>
      </c>
      <c r="H26">
        <v>7</v>
      </c>
      <c r="I26">
        <v>7</v>
      </c>
      <c r="J26">
        <v>4</v>
      </c>
      <c r="K26">
        <v>6</v>
      </c>
      <c r="L26">
        <v>8</v>
      </c>
      <c r="M26">
        <v>8</v>
      </c>
      <c r="N26">
        <v>5</v>
      </c>
      <c r="O26">
        <v>6</v>
      </c>
      <c r="P26">
        <v>10</v>
      </c>
      <c r="Q26">
        <v>3</v>
      </c>
      <c r="R26">
        <v>4</v>
      </c>
      <c r="S26">
        <v>7</v>
      </c>
      <c r="T26">
        <v>5</v>
      </c>
      <c r="U26">
        <v>5</v>
      </c>
      <c r="V26">
        <v>3</v>
      </c>
      <c r="W26">
        <v>5</v>
      </c>
      <c r="X26">
        <v>7</v>
      </c>
      <c r="Y26">
        <v>3</v>
      </c>
      <c r="Z26">
        <v>4</v>
      </c>
      <c r="AA26">
        <v>6</v>
      </c>
      <c r="AB26">
        <v>10</v>
      </c>
      <c r="AC26">
        <v>4</v>
      </c>
      <c r="AD26">
        <v>3</v>
      </c>
      <c r="AE26">
        <v>4</v>
      </c>
      <c r="AF26">
        <v>4</v>
      </c>
      <c r="AG26">
        <v>4</v>
      </c>
      <c r="AH26">
        <v>5</v>
      </c>
      <c r="AI26">
        <v>4</v>
      </c>
      <c r="AJ26">
        <v>8</v>
      </c>
      <c r="AK26">
        <v>2</v>
      </c>
      <c r="AL26">
        <v>9</v>
      </c>
      <c r="AM26">
        <v>4</v>
      </c>
      <c r="AN26">
        <v>5</v>
      </c>
      <c r="AO26">
        <v>7</v>
      </c>
      <c r="AP26">
        <v>8</v>
      </c>
      <c r="AQ26">
        <v>1</v>
      </c>
      <c r="AR26">
        <v>5</v>
      </c>
      <c r="AS26">
        <v>8</v>
      </c>
      <c r="AT26">
        <v>8</v>
      </c>
      <c r="AU26">
        <v>7</v>
      </c>
      <c r="AV26">
        <v>6</v>
      </c>
      <c r="AW26">
        <v>5</v>
      </c>
      <c r="AX26">
        <v>3</v>
      </c>
    </row>
    <row r="27" spans="1:50">
      <c r="A27">
        <v>4</v>
      </c>
      <c r="B27">
        <v>8</v>
      </c>
      <c r="C27">
        <v>6</v>
      </c>
      <c r="D27">
        <v>3</v>
      </c>
      <c r="E27">
        <v>6</v>
      </c>
      <c r="F27">
        <v>9</v>
      </c>
      <c r="G27">
        <v>5</v>
      </c>
      <c r="H27">
        <v>9</v>
      </c>
      <c r="I27">
        <v>6</v>
      </c>
      <c r="J27">
        <v>6</v>
      </c>
      <c r="K27">
        <v>4</v>
      </c>
      <c r="L27">
        <v>9</v>
      </c>
      <c r="M27">
        <v>5</v>
      </c>
      <c r="N27">
        <v>5</v>
      </c>
      <c r="O27">
        <v>5</v>
      </c>
      <c r="P27">
        <v>9</v>
      </c>
      <c r="Q27">
        <v>3</v>
      </c>
      <c r="R27">
        <v>1</v>
      </c>
      <c r="S27">
        <v>1</v>
      </c>
      <c r="T27">
        <v>4</v>
      </c>
      <c r="U27">
        <v>5</v>
      </c>
      <c r="V27">
        <v>6</v>
      </c>
      <c r="W27">
        <v>4</v>
      </c>
      <c r="X27">
        <v>2</v>
      </c>
      <c r="Y27">
        <v>7</v>
      </c>
      <c r="Z27">
        <v>10</v>
      </c>
      <c r="AA27">
        <v>6</v>
      </c>
      <c r="AB27">
        <v>7</v>
      </c>
      <c r="AC27">
        <v>4</v>
      </c>
      <c r="AD27">
        <v>6</v>
      </c>
      <c r="AE27">
        <v>7</v>
      </c>
      <c r="AF27">
        <v>2</v>
      </c>
      <c r="AG27">
        <v>2</v>
      </c>
      <c r="AH27">
        <v>8</v>
      </c>
      <c r="AI27">
        <v>5</v>
      </c>
      <c r="AJ27">
        <v>6</v>
      </c>
      <c r="AK27">
        <v>4</v>
      </c>
      <c r="AL27">
        <v>4</v>
      </c>
      <c r="AM27">
        <v>5</v>
      </c>
      <c r="AN27">
        <v>4</v>
      </c>
      <c r="AO27">
        <v>3</v>
      </c>
      <c r="AP27">
        <v>4</v>
      </c>
      <c r="AQ27">
        <v>2</v>
      </c>
      <c r="AR27">
        <v>6</v>
      </c>
      <c r="AS27">
        <v>8</v>
      </c>
      <c r="AT27">
        <v>11</v>
      </c>
      <c r="AU27">
        <v>7</v>
      </c>
      <c r="AV27">
        <v>3</v>
      </c>
      <c r="AW27">
        <v>6</v>
      </c>
      <c r="AX27">
        <v>6</v>
      </c>
    </row>
    <row r="28" spans="1:50">
      <c r="A28">
        <v>8</v>
      </c>
      <c r="B28">
        <v>5</v>
      </c>
      <c r="C28">
        <v>6</v>
      </c>
      <c r="D28">
        <v>4</v>
      </c>
      <c r="E28">
        <v>3</v>
      </c>
      <c r="F28">
        <v>9</v>
      </c>
      <c r="G28">
        <v>6</v>
      </c>
      <c r="H28">
        <v>7</v>
      </c>
      <c r="I28">
        <v>7</v>
      </c>
      <c r="J28">
        <v>7</v>
      </c>
      <c r="K28">
        <v>11</v>
      </c>
      <c r="L28">
        <v>7</v>
      </c>
      <c r="M28">
        <v>6</v>
      </c>
      <c r="N28">
        <v>5</v>
      </c>
      <c r="O28">
        <v>8</v>
      </c>
      <c r="P28">
        <v>4</v>
      </c>
      <c r="Q28">
        <v>6</v>
      </c>
      <c r="R28">
        <v>11</v>
      </c>
      <c r="S28">
        <v>4</v>
      </c>
      <c r="T28">
        <v>4</v>
      </c>
      <c r="U28">
        <v>7</v>
      </c>
      <c r="V28">
        <v>5</v>
      </c>
      <c r="W28">
        <v>3</v>
      </c>
      <c r="X28">
        <v>9</v>
      </c>
      <c r="Y28">
        <v>4</v>
      </c>
      <c r="Z28">
        <v>1</v>
      </c>
      <c r="AA28">
        <v>9</v>
      </c>
      <c r="AB28">
        <v>9</v>
      </c>
      <c r="AC28">
        <v>5</v>
      </c>
      <c r="AD28">
        <v>6</v>
      </c>
      <c r="AE28">
        <v>6</v>
      </c>
      <c r="AF28">
        <v>7</v>
      </c>
      <c r="AG28">
        <v>2</v>
      </c>
      <c r="AH28">
        <v>1</v>
      </c>
      <c r="AI28">
        <v>3</v>
      </c>
      <c r="AJ28">
        <v>5</v>
      </c>
      <c r="AK28">
        <v>5</v>
      </c>
      <c r="AL28">
        <v>6</v>
      </c>
      <c r="AM28">
        <v>2</v>
      </c>
      <c r="AN28">
        <v>7</v>
      </c>
      <c r="AO28">
        <v>4</v>
      </c>
      <c r="AP28">
        <v>3</v>
      </c>
      <c r="AQ28">
        <v>6</v>
      </c>
      <c r="AR28">
        <v>7</v>
      </c>
      <c r="AS28">
        <v>4</v>
      </c>
      <c r="AT28">
        <v>5</v>
      </c>
      <c r="AU28">
        <v>3</v>
      </c>
      <c r="AV28">
        <v>4</v>
      </c>
      <c r="AW28">
        <v>4</v>
      </c>
      <c r="AX28">
        <v>5</v>
      </c>
    </row>
    <row r="29" spans="1:50">
      <c r="A29">
        <v>8</v>
      </c>
      <c r="B29">
        <v>3</v>
      </c>
      <c r="C29">
        <v>6</v>
      </c>
      <c r="D29">
        <v>4</v>
      </c>
      <c r="E29">
        <v>8</v>
      </c>
      <c r="F29">
        <v>3</v>
      </c>
      <c r="G29">
        <v>7</v>
      </c>
      <c r="H29">
        <v>6</v>
      </c>
      <c r="I29">
        <v>8</v>
      </c>
      <c r="J29">
        <v>6</v>
      </c>
      <c r="K29">
        <v>3</v>
      </c>
      <c r="L29">
        <v>7</v>
      </c>
      <c r="M29">
        <v>4</v>
      </c>
      <c r="N29">
        <v>5</v>
      </c>
      <c r="O29">
        <v>5</v>
      </c>
      <c r="P29">
        <v>5</v>
      </c>
      <c r="Q29">
        <v>5</v>
      </c>
      <c r="R29">
        <v>5</v>
      </c>
      <c r="S29">
        <v>4</v>
      </c>
      <c r="T29">
        <v>7</v>
      </c>
      <c r="U29">
        <v>4</v>
      </c>
      <c r="V29">
        <v>4</v>
      </c>
      <c r="W29">
        <v>8</v>
      </c>
      <c r="X29">
        <v>2</v>
      </c>
      <c r="Y29">
        <v>7</v>
      </c>
      <c r="Z29">
        <v>3</v>
      </c>
      <c r="AA29">
        <v>5</v>
      </c>
      <c r="AB29">
        <v>2</v>
      </c>
      <c r="AC29">
        <v>5</v>
      </c>
      <c r="AD29">
        <v>6</v>
      </c>
      <c r="AE29">
        <v>2</v>
      </c>
      <c r="AF29">
        <v>4</v>
      </c>
      <c r="AG29">
        <v>8</v>
      </c>
      <c r="AH29">
        <v>5</v>
      </c>
      <c r="AI29">
        <v>4</v>
      </c>
      <c r="AJ29">
        <v>4</v>
      </c>
      <c r="AK29">
        <v>6</v>
      </c>
      <c r="AL29">
        <v>2</v>
      </c>
      <c r="AM29">
        <v>8</v>
      </c>
      <c r="AN29">
        <v>4</v>
      </c>
      <c r="AO29">
        <v>4</v>
      </c>
      <c r="AP29">
        <v>5</v>
      </c>
      <c r="AQ29">
        <v>3</v>
      </c>
      <c r="AR29">
        <v>1</v>
      </c>
      <c r="AS29">
        <v>6</v>
      </c>
      <c r="AT29">
        <v>6</v>
      </c>
      <c r="AU29">
        <v>3</v>
      </c>
      <c r="AV29">
        <v>4</v>
      </c>
      <c r="AW29">
        <v>4</v>
      </c>
      <c r="AX29">
        <v>5</v>
      </c>
    </row>
    <row r="30" spans="1:50">
      <c r="A30">
        <v>4</v>
      </c>
      <c r="B30">
        <v>4</v>
      </c>
      <c r="C30">
        <v>3</v>
      </c>
      <c r="D30">
        <v>9</v>
      </c>
      <c r="E30">
        <v>4</v>
      </c>
      <c r="F30">
        <v>3</v>
      </c>
      <c r="G30">
        <v>8</v>
      </c>
      <c r="H30">
        <v>4</v>
      </c>
      <c r="I30">
        <v>4</v>
      </c>
      <c r="J30">
        <v>1</v>
      </c>
      <c r="K30">
        <v>2</v>
      </c>
      <c r="L30">
        <v>4</v>
      </c>
      <c r="M30">
        <v>2</v>
      </c>
      <c r="N30">
        <v>9</v>
      </c>
      <c r="O30">
        <v>5</v>
      </c>
      <c r="P30">
        <v>2</v>
      </c>
      <c r="Q30">
        <v>7</v>
      </c>
      <c r="R30">
        <v>6</v>
      </c>
      <c r="S30">
        <v>8</v>
      </c>
      <c r="T30">
        <v>6</v>
      </c>
      <c r="U30">
        <v>5</v>
      </c>
      <c r="V30">
        <v>3</v>
      </c>
      <c r="W30">
        <v>6</v>
      </c>
      <c r="X30">
        <v>8</v>
      </c>
      <c r="Y30">
        <v>2</v>
      </c>
      <c r="Z30">
        <v>5</v>
      </c>
      <c r="AA30">
        <v>5</v>
      </c>
      <c r="AB30">
        <v>7</v>
      </c>
      <c r="AC30">
        <v>1</v>
      </c>
      <c r="AD30">
        <v>1</v>
      </c>
      <c r="AE30">
        <v>10</v>
      </c>
      <c r="AF30">
        <v>7</v>
      </c>
      <c r="AG30">
        <v>4</v>
      </c>
      <c r="AH30">
        <v>6</v>
      </c>
      <c r="AI30">
        <v>2</v>
      </c>
      <c r="AJ30">
        <v>1</v>
      </c>
      <c r="AK30">
        <v>6</v>
      </c>
      <c r="AL30">
        <v>5</v>
      </c>
      <c r="AM30">
        <v>10</v>
      </c>
      <c r="AN30">
        <v>6</v>
      </c>
      <c r="AO30">
        <v>7</v>
      </c>
      <c r="AP30">
        <v>7</v>
      </c>
      <c r="AQ30">
        <v>9</v>
      </c>
      <c r="AR30">
        <v>10</v>
      </c>
      <c r="AS30">
        <v>4</v>
      </c>
      <c r="AT30">
        <v>3</v>
      </c>
      <c r="AU30">
        <v>7</v>
      </c>
      <c r="AV30">
        <v>7</v>
      </c>
      <c r="AW30">
        <v>8</v>
      </c>
      <c r="AX30">
        <v>9</v>
      </c>
    </row>
    <row r="31" spans="1:50">
      <c r="A31">
        <v>5</v>
      </c>
      <c r="B31">
        <v>2</v>
      </c>
      <c r="C31">
        <v>2</v>
      </c>
      <c r="D31">
        <v>3</v>
      </c>
      <c r="E31">
        <v>4</v>
      </c>
      <c r="F31">
        <v>8</v>
      </c>
      <c r="G31">
        <v>2</v>
      </c>
      <c r="H31">
        <v>10</v>
      </c>
      <c r="I31">
        <v>5</v>
      </c>
      <c r="J31">
        <v>4</v>
      </c>
      <c r="K31">
        <v>2</v>
      </c>
      <c r="L31">
        <v>7</v>
      </c>
      <c r="M31">
        <v>2</v>
      </c>
      <c r="N31">
        <v>4</v>
      </c>
      <c r="O31">
        <v>5</v>
      </c>
      <c r="P31">
        <v>9</v>
      </c>
      <c r="Q31">
        <v>5</v>
      </c>
      <c r="R31">
        <v>6</v>
      </c>
      <c r="S31">
        <v>5</v>
      </c>
      <c r="T31">
        <v>5</v>
      </c>
      <c r="U31">
        <v>6</v>
      </c>
      <c r="V31">
        <v>6</v>
      </c>
      <c r="W31">
        <v>1</v>
      </c>
      <c r="X31">
        <v>7</v>
      </c>
      <c r="Y31">
        <v>5</v>
      </c>
      <c r="Z31">
        <v>4</v>
      </c>
      <c r="AA31">
        <v>5</v>
      </c>
      <c r="AB31">
        <v>5</v>
      </c>
      <c r="AC31">
        <v>7</v>
      </c>
      <c r="AD31">
        <v>7</v>
      </c>
      <c r="AE31">
        <v>6</v>
      </c>
      <c r="AF31">
        <v>7</v>
      </c>
      <c r="AG31">
        <v>6</v>
      </c>
      <c r="AH31">
        <v>3</v>
      </c>
      <c r="AI31">
        <v>9</v>
      </c>
      <c r="AJ31">
        <v>5</v>
      </c>
      <c r="AK31">
        <v>3</v>
      </c>
      <c r="AL31">
        <v>1</v>
      </c>
      <c r="AM31">
        <v>5</v>
      </c>
      <c r="AN31">
        <v>4</v>
      </c>
      <c r="AO31">
        <v>7</v>
      </c>
      <c r="AP31">
        <v>6</v>
      </c>
      <c r="AQ31">
        <v>2</v>
      </c>
      <c r="AR31">
        <v>2</v>
      </c>
      <c r="AS31">
        <v>4</v>
      </c>
      <c r="AT31">
        <v>4</v>
      </c>
      <c r="AU31">
        <v>9</v>
      </c>
      <c r="AV31">
        <v>4</v>
      </c>
      <c r="AW31">
        <v>7</v>
      </c>
      <c r="AX31">
        <v>3</v>
      </c>
    </row>
    <row r="32" spans="1:50">
      <c r="A32">
        <v>3</v>
      </c>
      <c r="B32">
        <v>6</v>
      </c>
      <c r="C32">
        <v>9</v>
      </c>
      <c r="D32">
        <v>4</v>
      </c>
      <c r="E32">
        <v>4</v>
      </c>
      <c r="F32">
        <v>6</v>
      </c>
      <c r="G32">
        <v>7</v>
      </c>
      <c r="H32">
        <v>8</v>
      </c>
      <c r="I32">
        <v>7</v>
      </c>
      <c r="J32">
        <v>6</v>
      </c>
      <c r="K32">
        <v>3</v>
      </c>
      <c r="L32">
        <v>2</v>
      </c>
      <c r="M32">
        <v>4</v>
      </c>
      <c r="N32">
        <v>5</v>
      </c>
      <c r="O32">
        <v>4</v>
      </c>
      <c r="P32">
        <v>5</v>
      </c>
      <c r="Q32">
        <v>4</v>
      </c>
      <c r="R32">
        <v>7</v>
      </c>
      <c r="S32">
        <v>4</v>
      </c>
      <c r="T32">
        <v>4</v>
      </c>
      <c r="U32">
        <v>4</v>
      </c>
      <c r="V32">
        <v>8</v>
      </c>
      <c r="W32">
        <v>4</v>
      </c>
      <c r="X32">
        <v>3</v>
      </c>
      <c r="Y32">
        <v>2</v>
      </c>
      <c r="Z32">
        <v>6</v>
      </c>
      <c r="AA32">
        <v>6</v>
      </c>
      <c r="AB32">
        <v>4</v>
      </c>
      <c r="AC32">
        <v>5</v>
      </c>
      <c r="AD32">
        <v>7</v>
      </c>
      <c r="AE32">
        <v>5</v>
      </c>
      <c r="AF32">
        <v>2</v>
      </c>
      <c r="AG32">
        <v>4</v>
      </c>
      <c r="AH32">
        <v>6</v>
      </c>
      <c r="AI32">
        <v>3</v>
      </c>
      <c r="AJ32">
        <v>9</v>
      </c>
      <c r="AK32">
        <v>5</v>
      </c>
      <c r="AL32">
        <v>7</v>
      </c>
      <c r="AM32">
        <v>8</v>
      </c>
      <c r="AN32">
        <v>3</v>
      </c>
      <c r="AO32">
        <v>8</v>
      </c>
      <c r="AP32">
        <v>4</v>
      </c>
      <c r="AQ32">
        <v>5</v>
      </c>
      <c r="AR32">
        <v>6</v>
      </c>
      <c r="AS32">
        <v>5</v>
      </c>
      <c r="AT32">
        <v>5</v>
      </c>
      <c r="AU32">
        <v>7</v>
      </c>
      <c r="AV32">
        <v>12</v>
      </c>
      <c r="AW32">
        <v>9</v>
      </c>
      <c r="AX32">
        <v>4</v>
      </c>
    </row>
    <row r="33" spans="1:50">
      <c r="A33">
        <v>3</v>
      </c>
      <c r="B33">
        <v>5</v>
      </c>
      <c r="C33">
        <v>4</v>
      </c>
      <c r="D33">
        <v>4</v>
      </c>
      <c r="E33">
        <v>4</v>
      </c>
      <c r="F33">
        <v>10</v>
      </c>
      <c r="G33">
        <v>2</v>
      </c>
      <c r="H33">
        <v>5</v>
      </c>
      <c r="I33">
        <v>9</v>
      </c>
      <c r="J33">
        <v>5</v>
      </c>
      <c r="K33">
        <v>7</v>
      </c>
      <c r="L33">
        <v>5</v>
      </c>
      <c r="M33">
        <v>6</v>
      </c>
      <c r="N33">
        <v>7</v>
      </c>
      <c r="O33">
        <v>5</v>
      </c>
      <c r="P33">
        <v>2</v>
      </c>
      <c r="Q33">
        <v>2</v>
      </c>
      <c r="R33">
        <v>11</v>
      </c>
      <c r="S33">
        <v>6</v>
      </c>
      <c r="T33">
        <v>5</v>
      </c>
      <c r="U33">
        <v>6</v>
      </c>
      <c r="V33">
        <v>3</v>
      </c>
      <c r="W33">
        <v>3</v>
      </c>
      <c r="X33">
        <v>3</v>
      </c>
      <c r="Y33">
        <v>6</v>
      </c>
      <c r="Z33">
        <v>6</v>
      </c>
      <c r="AA33">
        <v>6</v>
      </c>
      <c r="AB33">
        <v>5</v>
      </c>
      <c r="AC33">
        <v>6</v>
      </c>
      <c r="AD33">
        <v>5</v>
      </c>
      <c r="AE33">
        <v>0</v>
      </c>
      <c r="AF33">
        <v>9</v>
      </c>
      <c r="AG33">
        <v>7</v>
      </c>
      <c r="AH33">
        <v>3</v>
      </c>
      <c r="AI33">
        <v>6</v>
      </c>
      <c r="AJ33">
        <v>5</v>
      </c>
      <c r="AK33">
        <v>8</v>
      </c>
      <c r="AL33">
        <v>4</v>
      </c>
      <c r="AM33">
        <v>5</v>
      </c>
      <c r="AN33">
        <v>5</v>
      </c>
      <c r="AO33">
        <v>6</v>
      </c>
      <c r="AP33">
        <v>10</v>
      </c>
      <c r="AQ33">
        <v>7</v>
      </c>
      <c r="AR33">
        <v>3</v>
      </c>
      <c r="AS33">
        <v>8</v>
      </c>
      <c r="AT33">
        <v>8</v>
      </c>
      <c r="AU33">
        <v>3</v>
      </c>
      <c r="AV33">
        <v>8</v>
      </c>
      <c r="AW33">
        <v>3</v>
      </c>
      <c r="AX33">
        <v>2</v>
      </c>
    </row>
    <row r="34" spans="1:50">
      <c r="A34">
        <v>6</v>
      </c>
      <c r="B34">
        <v>2</v>
      </c>
      <c r="C34">
        <v>7</v>
      </c>
      <c r="D34">
        <v>4</v>
      </c>
      <c r="E34">
        <v>5</v>
      </c>
      <c r="F34">
        <v>6</v>
      </c>
      <c r="G34">
        <v>7</v>
      </c>
      <c r="H34">
        <v>10</v>
      </c>
      <c r="I34">
        <v>6</v>
      </c>
      <c r="J34">
        <v>3</v>
      </c>
      <c r="K34">
        <v>4</v>
      </c>
      <c r="L34">
        <v>11</v>
      </c>
      <c r="M34">
        <v>5</v>
      </c>
      <c r="N34">
        <v>7</v>
      </c>
      <c r="O34">
        <v>7</v>
      </c>
      <c r="P34">
        <v>5</v>
      </c>
      <c r="Q34">
        <v>4</v>
      </c>
      <c r="R34">
        <v>5</v>
      </c>
      <c r="S34">
        <v>6</v>
      </c>
      <c r="T34">
        <v>4</v>
      </c>
      <c r="U34">
        <v>7</v>
      </c>
      <c r="V34">
        <v>4</v>
      </c>
      <c r="W34">
        <v>2</v>
      </c>
      <c r="X34">
        <v>8</v>
      </c>
      <c r="Y34">
        <v>3</v>
      </c>
      <c r="Z34">
        <v>8</v>
      </c>
      <c r="AA34">
        <v>10</v>
      </c>
      <c r="AB34">
        <v>1</v>
      </c>
      <c r="AC34">
        <v>11</v>
      </c>
      <c r="AD34">
        <v>6</v>
      </c>
      <c r="AE34">
        <v>5</v>
      </c>
      <c r="AF34">
        <v>3</v>
      </c>
      <c r="AG34">
        <v>3</v>
      </c>
      <c r="AH34">
        <v>8</v>
      </c>
      <c r="AI34">
        <v>3</v>
      </c>
      <c r="AJ34">
        <v>6</v>
      </c>
      <c r="AK34">
        <v>4</v>
      </c>
      <c r="AL34">
        <v>5</v>
      </c>
      <c r="AM34">
        <v>6</v>
      </c>
      <c r="AN34">
        <v>5</v>
      </c>
      <c r="AO34">
        <v>3</v>
      </c>
      <c r="AP34">
        <v>4</v>
      </c>
      <c r="AQ34">
        <v>4</v>
      </c>
      <c r="AR34">
        <v>2</v>
      </c>
      <c r="AS34">
        <v>1</v>
      </c>
      <c r="AT34">
        <v>3</v>
      </c>
      <c r="AU34">
        <v>5</v>
      </c>
      <c r="AV34">
        <v>6</v>
      </c>
      <c r="AW34">
        <v>2</v>
      </c>
      <c r="AX34">
        <v>4</v>
      </c>
    </row>
    <row r="35" spans="1:50">
      <c r="A35">
        <v>4</v>
      </c>
      <c r="B35">
        <v>2</v>
      </c>
      <c r="C35">
        <v>5</v>
      </c>
      <c r="D35">
        <v>0</v>
      </c>
      <c r="E35">
        <v>5</v>
      </c>
      <c r="F35">
        <v>2</v>
      </c>
      <c r="G35">
        <v>1</v>
      </c>
      <c r="H35">
        <v>4</v>
      </c>
      <c r="I35">
        <v>3</v>
      </c>
      <c r="J35">
        <v>3</v>
      </c>
      <c r="K35">
        <v>11</v>
      </c>
      <c r="L35">
        <v>6</v>
      </c>
      <c r="M35">
        <v>8</v>
      </c>
      <c r="N35">
        <v>6</v>
      </c>
      <c r="O35">
        <v>3</v>
      </c>
      <c r="P35">
        <v>2</v>
      </c>
      <c r="Q35">
        <v>7</v>
      </c>
      <c r="R35">
        <v>4</v>
      </c>
      <c r="S35">
        <v>2</v>
      </c>
      <c r="T35">
        <v>3</v>
      </c>
      <c r="U35">
        <v>8</v>
      </c>
      <c r="V35">
        <v>4</v>
      </c>
      <c r="W35">
        <v>7</v>
      </c>
      <c r="X35">
        <v>4</v>
      </c>
      <c r="Y35">
        <v>4</v>
      </c>
      <c r="Z35">
        <v>4</v>
      </c>
      <c r="AA35">
        <v>4</v>
      </c>
      <c r="AB35">
        <v>4</v>
      </c>
      <c r="AC35">
        <v>8</v>
      </c>
      <c r="AD35">
        <v>2</v>
      </c>
      <c r="AE35">
        <v>4</v>
      </c>
      <c r="AF35">
        <v>4</v>
      </c>
      <c r="AG35">
        <v>4</v>
      </c>
      <c r="AH35">
        <v>6</v>
      </c>
      <c r="AI35">
        <v>5</v>
      </c>
      <c r="AJ35">
        <v>7</v>
      </c>
      <c r="AK35">
        <v>3</v>
      </c>
      <c r="AL35">
        <v>4</v>
      </c>
      <c r="AM35">
        <v>5</v>
      </c>
      <c r="AN35">
        <v>5</v>
      </c>
      <c r="AO35">
        <v>9</v>
      </c>
      <c r="AP35">
        <v>5</v>
      </c>
      <c r="AQ35">
        <v>4</v>
      </c>
      <c r="AR35">
        <v>7</v>
      </c>
      <c r="AS35">
        <v>3</v>
      </c>
      <c r="AT35">
        <v>5</v>
      </c>
      <c r="AU35">
        <v>6</v>
      </c>
      <c r="AV35">
        <v>3</v>
      </c>
      <c r="AW35">
        <v>4</v>
      </c>
      <c r="AX35">
        <v>3</v>
      </c>
    </row>
    <row r="36" spans="1:50">
      <c r="A36">
        <v>5</v>
      </c>
      <c r="B36">
        <v>6</v>
      </c>
      <c r="C36">
        <v>5</v>
      </c>
      <c r="D36">
        <v>1</v>
      </c>
      <c r="E36">
        <v>3</v>
      </c>
      <c r="F36">
        <v>1</v>
      </c>
      <c r="G36">
        <v>8</v>
      </c>
      <c r="H36">
        <v>6</v>
      </c>
      <c r="I36">
        <v>5</v>
      </c>
      <c r="J36">
        <v>7</v>
      </c>
      <c r="K36">
        <v>7</v>
      </c>
      <c r="L36">
        <v>2</v>
      </c>
      <c r="M36">
        <v>5</v>
      </c>
      <c r="N36">
        <v>5</v>
      </c>
      <c r="O36">
        <v>4</v>
      </c>
      <c r="P36">
        <v>6</v>
      </c>
      <c r="Q36">
        <v>2</v>
      </c>
      <c r="R36">
        <v>7</v>
      </c>
      <c r="S36">
        <v>4</v>
      </c>
      <c r="T36">
        <v>6</v>
      </c>
      <c r="U36">
        <v>6</v>
      </c>
      <c r="V36">
        <v>7</v>
      </c>
      <c r="W36">
        <v>6</v>
      </c>
      <c r="X36">
        <v>8</v>
      </c>
      <c r="Y36">
        <v>8</v>
      </c>
      <c r="Z36">
        <v>5</v>
      </c>
      <c r="AA36">
        <v>6</v>
      </c>
      <c r="AB36">
        <v>2</v>
      </c>
      <c r="AC36">
        <v>3</v>
      </c>
      <c r="AD36">
        <v>6</v>
      </c>
      <c r="AE36">
        <v>3</v>
      </c>
      <c r="AF36">
        <v>8</v>
      </c>
      <c r="AG36">
        <v>1</v>
      </c>
      <c r="AH36">
        <v>2</v>
      </c>
      <c r="AI36">
        <v>9</v>
      </c>
      <c r="AJ36">
        <v>6</v>
      </c>
      <c r="AK36">
        <v>4</v>
      </c>
      <c r="AL36">
        <v>6</v>
      </c>
      <c r="AM36">
        <v>2</v>
      </c>
      <c r="AN36">
        <v>6</v>
      </c>
      <c r="AO36">
        <v>6</v>
      </c>
      <c r="AP36">
        <v>5</v>
      </c>
      <c r="AQ36">
        <v>5</v>
      </c>
      <c r="AR36">
        <v>6</v>
      </c>
      <c r="AS36">
        <v>2</v>
      </c>
      <c r="AT36">
        <v>6</v>
      </c>
      <c r="AU36">
        <v>7</v>
      </c>
      <c r="AV36">
        <v>3</v>
      </c>
      <c r="AW36">
        <v>9</v>
      </c>
      <c r="AX36">
        <v>3</v>
      </c>
    </row>
    <row r="37" spans="1:50">
      <c r="A37">
        <v>6</v>
      </c>
      <c r="B37">
        <v>8</v>
      </c>
      <c r="C37">
        <v>7</v>
      </c>
      <c r="D37">
        <v>2</v>
      </c>
      <c r="E37">
        <v>7</v>
      </c>
      <c r="F37">
        <v>3</v>
      </c>
      <c r="G37">
        <v>6</v>
      </c>
      <c r="H37">
        <v>9</v>
      </c>
      <c r="I37">
        <v>3</v>
      </c>
      <c r="J37">
        <v>3</v>
      </c>
      <c r="K37">
        <v>3</v>
      </c>
      <c r="L37">
        <v>5</v>
      </c>
      <c r="M37">
        <v>6</v>
      </c>
      <c r="N37">
        <v>8</v>
      </c>
      <c r="O37">
        <v>6</v>
      </c>
      <c r="P37">
        <v>12</v>
      </c>
      <c r="Q37">
        <v>3</v>
      </c>
      <c r="R37">
        <v>5</v>
      </c>
      <c r="S37">
        <v>4</v>
      </c>
      <c r="T37">
        <v>3</v>
      </c>
      <c r="U37">
        <v>5</v>
      </c>
      <c r="V37">
        <v>1</v>
      </c>
      <c r="W37">
        <v>3</v>
      </c>
      <c r="X37">
        <v>6</v>
      </c>
      <c r="Y37">
        <v>5</v>
      </c>
      <c r="Z37">
        <v>4</v>
      </c>
      <c r="AA37">
        <v>1</v>
      </c>
      <c r="AB37">
        <v>1</v>
      </c>
      <c r="AC37">
        <v>3</v>
      </c>
      <c r="AD37">
        <v>6</v>
      </c>
      <c r="AE37">
        <v>4</v>
      </c>
      <c r="AF37">
        <v>4</v>
      </c>
      <c r="AG37">
        <v>3</v>
      </c>
      <c r="AH37">
        <v>1</v>
      </c>
      <c r="AI37">
        <v>4</v>
      </c>
      <c r="AJ37">
        <v>6</v>
      </c>
      <c r="AK37">
        <v>3</v>
      </c>
      <c r="AL37">
        <v>4</v>
      </c>
      <c r="AM37">
        <v>5</v>
      </c>
      <c r="AN37">
        <v>3</v>
      </c>
      <c r="AO37">
        <v>4</v>
      </c>
      <c r="AP37">
        <v>5</v>
      </c>
      <c r="AQ37">
        <v>5</v>
      </c>
      <c r="AR37">
        <v>6</v>
      </c>
      <c r="AS37">
        <v>3</v>
      </c>
      <c r="AT37">
        <v>1</v>
      </c>
      <c r="AU37">
        <v>4</v>
      </c>
      <c r="AV37">
        <v>6</v>
      </c>
      <c r="AW37">
        <v>3</v>
      </c>
      <c r="AX37">
        <v>1</v>
      </c>
    </row>
    <row r="38" spans="1:50">
      <c r="A38">
        <v>6</v>
      </c>
      <c r="B38">
        <v>4</v>
      </c>
      <c r="C38">
        <v>4</v>
      </c>
      <c r="D38">
        <v>6</v>
      </c>
      <c r="E38">
        <v>8</v>
      </c>
      <c r="F38">
        <v>2</v>
      </c>
      <c r="G38">
        <v>5</v>
      </c>
      <c r="H38">
        <v>3</v>
      </c>
      <c r="I38">
        <v>12</v>
      </c>
      <c r="J38">
        <v>4</v>
      </c>
      <c r="K38">
        <v>4</v>
      </c>
      <c r="L38">
        <v>5</v>
      </c>
      <c r="M38">
        <v>3</v>
      </c>
      <c r="N38">
        <v>5</v>
      </c>
      <c r="O38">
        <v>10</v>
      </c>
      <c r="P38">
        <v>7</v>
      </c>
      <c r="Q38">
        <v>9</v>
      </c>
      <c r="R38">
        <v>5</v>
      </c>
      <c r="S38">
        <v>6</v>
      </c>
      <c r="T38">
        <v>5</v>
      </c>
      <c r="U38">
        <v>5</v>
      </c>
      <c r="V38">
        <v>6</v>
      </c>
      <c r="W38">
        <v>10</v>
      </c>
      <c r="X38">
        <v>5</v>
      </c>
      <c r="Y38">
        <v>5</v>
      </c>
      <c r="Z38">
        <v>8</v>
      </c>
      <c r="AA38">
        <v>4</v>
      </c>
      <c r="AB38">
        <v>3</v>
      </c>
      <c r="AC38">
        <v>6</v>
      </c>
      <c r="AD38">
        <v>4</v>
      </c>
      <c r="AE38">
        <v>5</v>
      </c>
      <c r="AF38">
        <v>9</v>
      </c>
      <c r="AG38">
        <v>6</v>
      </c>
      <c r="AH38">
        <v>5</v>
      </c>
      <c r="AI38">
        <v>4</v>
      </c>
      <c r="AJ38">
        <v>4</v>
      </c>
      <c r="AK38">
        <v>7</v>
      </c>
      <c r="AL38">
        <v>5</v>
      </c>
      <c r="AM38">
        <v>8</v>
      </c>
      <c r="AN38">
        <v>4</v>
      </c>
      <c r="AO38">
        <v>12</v>
      </c>
      <c r="AP38">
        <v>5</v>
      </c>
      <c r="AQ38">
        <v>8</v>
      </c>
      <c r="AR38">
        <v>5</v>
      </c>
      <c r="AS38">
        <v>6</v>
      </c>
      <c r="AT38">
        <v>6</v>
      </c>
      <c r="AU38">
        <v>9</v>
      </c>
      <c r="AV38">
        <v>2</v>
      </c>
      <c r="AW38">
        <v>4</v>
      </c>
      <c r="AX38">
        <v>1</v>
      </c>
    </row>
    <row r="39" spans="1:50">
      <c r="A39">
        <v>5</v>
      </c>
      <c r="B39">
        <v>4</v>
      </c>
      <c r="C39">
        <v>3</v>
      </c>
      <c r="D39">
        <v>3</v>
      </c>
      <c r="E39">
        <v>5</v>
      </c>
      <c r="F39">
        <v>4</v>
      </c>
      <c r="G39">
        <v>9</v>
      </c>
      <c r="H39">
        <v>6</v>
      </c>
      <c r="I39">
        <v>5</v>
      </c>
      <c r="J39">
        <v>2</v>
      </c>
      <c r="K39">
        <v>6</v>
      </c>
      <c r="L39">
        <v>3</v>
      </c>
      <c r="M39">
        <v>5</v>
      </c>
      <c r="N39">
        <v>6</v>
      </c>
      <c r="O39">
        <v>2</v>
      </c>
      <c r="P39">
        <v>4</v>
      </c>
      <c r="Q39">
        <v>2</v>
      </c>
      <c r="R39">
        <v>3</v>
      </c>
      <c r="S39">
        <v>6</v>
      </c>
      <c r="T39">
        <v>8</v>
      </c>
      <c r="U39">
        <v>11</v>
      </c>
      <c r="V39">
        <v>9</v>
      </c>
      <c r="W39">
        <v>4</v>
      </c>
      <c r="X39">
        <v>3</v>
      </c>
      <c r="Y39">
        <v>3</v>
      </c>
      <c r="Z39">
        <v>5</v>
      </c>
      <c r="AA39">
        <v>3</v>
      </c>
      <c r="AB39">
        <v>5</v>
      </c>
      <c r="AC39">
        <v>7</v>
      </c>
      <c r="AD39">
        <v>8</v>
      </c>
      <c r="AE39">
        <v>6</v>
      </c>
      <c r="AF39">
        <v>3</v>
      </c>
      <c r="AG39">
        <v>4</v>
      </c>
      <c r="AH39">
        <v>5</v>
      </c>
      <c r="AI39">
        <v>4</v>
      </c>
      <c r="AJ39">
        <v>4</v>
      </c>
      <c r="AK39">
        <v>3</v>
      </c>
      <c r="AL39">
        <v>6</v>
      </c>
      <c r="AM39">
        <v>4</v>
      </c>
      <c r="AN39">
        <v>6</v>
      </c>
      <c r="AO39">
        <v>1</v>
      </c>
      <c r="AP39">
        <v>5</v>
      </c>
      <c r="AQ39">
        <v>6</v>
      </c>
      <c r="AR39">
        <v>5</v>
      </c>
      <c r="AS39">
        <v>6</v>
      </c>
      <c r="AT39">
        <v>2</v>
      </c>
      <c r="AU39">
        <v>5</v>
      </c>
      <c r="AV39">
        <v>7</v>
      </c>
      <c r="AW39">
        <v>5</v>
      </c>
      <c r="AX39">
        <v>7</v>
      </c>
    </row>
    <row r="40" spans="1:50">
      <c r="A40">
        <v>7</v>
      </c>
      <c r="B40">
        <v>5</v>
      </c>
      <c r="C40">
        <v>5</v>
      </c>
      <c r="D40">
        <v>4</v>
      </c>
      <c r="E40">
        <v>2</v>
      </c>
      <c r="F40">
        <v>6</v>
      </c>
      <c r="G40">
        <v>5</v>
      </c>
      <c r="H40">
        <v>5</v>
      </c>
      <c r="I40">
        <v>3</v>
      </c>
      <c r="J40">
        <v>5</v>
      </c>
      <c r="K40">
        <v>1</v>
      </c>
      <c r="L40">
        <v>3</v>
      </c>
      <c r="M40">
        <v>3</v>
      </c>
      <c r="N40">
        <v>3</v>
      </c>
      <c r="O40">
        <v>6</v>
      </c>
      <c r="P40">
        <v>6</v>
      </c>
      <c r="Q40">
        <v>10</v>
      </c>
      <c r="R40">
        <v>6</v>
      </c>
      <c r="S40">
        <v>6</v>
      </c>
      <c r="T40">
        <v>7</v>
      </c>
      <c r="U40">
        <v>8</v>
      </c>
      <c r="V40">
        <v>0</v>
      </c>
      <c r="W40">
        <v>3</v>
      </c>
      <c r="X40">
        <v>6</v>
      </c>
      <c r="Y40">
        <v>3</v>
      </c>
      <c r="Z40">
        <v>5</v>
      </c>
      <c r="AA40">
        <v>6</v>
      </c>
      <c r="AB40">
        <v>3</v>
      </c>
      <c r="AC40">
        <v>5</v>
      </c>
      <c r="AD40">
        <v>4</v>
      </c>
      <c r="AE40">
        <v>4</v>
      </c>
      <c r="AF40">
        <v>6</v>
      </c>
      <c r="AG40">
        <v>6</v>
      </c>
      <c r="AH40">
        <v>2</v>
      </c>
      <c r="AI40">
        <v>11</v>
      </c>
      <c r="AJ40">
        <v>1</v>
      </c>
      <c r="AK40">
        <v>8</v>
      </c>
      <c r="AL40">
        <v>8</v>
      </c>
      <c r="AM40">
        <v>4</v>
      </c>
      <c r="AN40">
        <v>3</v>
      </c>
      <c r="AO40">
        <v>5</v>
      </c>
      <c r="AP40">
        <v>3</v>
      </c>
      <c r="AQ40">
        <v>2</v>
      </c>
      <c r="AR40">
        <v>5</v>
      </c>
      <c r="AS40">
        <v>2</v>
      </c>
      <c r="AT40">
        <v>7</v>
      </c>
      <c r="AU40">
        <v>2</v>
      </c>
      <c r="AV40">
        <v>2</v>
      </c>
      <c r="AW40">
        <v>5</v>
      </c>
      <c r="AX40">
        <v>6</v>
      </c>
    </row>
    <row r="41" spans="1:50">
      <c r="A41">
        <v>3</v>
      </c>
      <c r="B41">
        <v>6</v>
      </c>
      <c r="C41">
        <v>2</v>
      </c>
      <c r="D41">
        <v>6</v>
      </c>
      <c r="E41">
        <v>4</v>
      </c>
      <c r="F41">
        <v>11</v>
      </c>
      <c r="G41">
        <v>4</v>
      </c>
      <c r="H41">
        <v>6</v>
      </c>
      <c r="I41">
        <v>4</v>
      </c>
      <c r="J41">
        <v>4</v>
      </c>
      <c r="K41">
        <v>5</v>
      </c>
      <c r="L41">
        <v>2</v>
      </c>
      <c r="M41">
        <v>4</v>
      </c>
      <c r="N41">
        <v>2</v>
      </c>
      <c r="O41">
        <v>5</v>
      </c>
      <c r="P41">
        <v>8</v>
      </c>
      <c r="Q41">
        <v>8</v>
      </c>
      <c r="R41">
        <v>3</v>
      </c>
      <c r="S41">
        <v>3</v>
      </c>
      <c r="T41">
        <v>2</v>
      </c>
      <c r="U41">
        <v>1</v>
      </c>
      <c r="V41">
        <v>2</v>
      </c>
      <c r="W41">
        <v>3</v>
      </c>
      <c r="X41">
        <v>6</v>
      </c>
      <c r="Y41">
        <v>5</v>
      </c>
      <c r="Z41">
        <v>6</v>
      </c>
      <c r="AA41">
        <v>2</v>
      </c>
      <c r="AB41">
        <v>5</v>
      </c>
      <c r="AC41">
        <v>5</v>
      </c>
      <c r="AD41">
        <v>1</v>
      </c>
      <c r="AE41">
        <v>5</v>
      </c>
      <c r="AF41">
        <v>9</v>
      </c>
      <c r="AG41">
        <v>6</v>
      </c>
      <c r="AH41">
        <v>3</v>
      </c>
      <c r="AI41">
        <v>6</v>
      </c>
      <c r="AJ41">
        <v>5</v>
      </c>
      <c r="AK41">
        <v>3</v>
      </c>
      <c r="AL41">
        <v>6</v>
      </c>
      <c r="AM41">
        <v>5</v>
      </c>
      <c r="AN41">
        <v>8</v>
      </c>
      <c r="AO41">
        <v>6</v>
      </c>
      <c r="AP41">
        <v>2</v>
      </c>
      <c r="AQ41">
        <v>3</v>
      </c>
      <c r="AR41">
        <v>0</v>
      </c>
      <c r="AS41">
        <v>9</v>
      </c>
      <c r="AT41">
        <v>7</v>
      </c>
      <c r="AU41">
        <v>4</v>
      </c>
      <c r="AV41">
        <v>6</v>
      </c>
      <c r="AW41">
        <v>8</v>
      </c>
      <c r="AX41">
        <v>3</v>
      </c>
    </row>
    <row r="42" spans="1:50">
      <c r="A42">
        <v>6</v>
      </c>
      <c r="B42">
        <v>5</v>
      </c>
      <c r="C42">
        <v>3</v>
      </c>
      <c r="D42">
        <v>5</v>
      </c>
      <c r="E42">
        <v>5</v>
      </c>
      <c r="F42">
        <v>4</v>
      </c>
      <c r="G42">
        <v>3</v>
      </c>
      <c r="H42">
        <v>3</v>
      </c>
      <c r="I42">
        <v>7</v>
      </c>
      <c r="J42">
        <v>3</v>
      </c>
      <c r="K42">
        <v>4</v>
      </c>
      <c r="L42">
        <v>5</v>
      </c>
      <c r="M42">
        <v>7</v>
      </c>
      <c r="N42">
        <v>6</v>
      </c>
      <c r="O42">
        <v>2</v>
      </c>
      <c r="P42">
        <v>5</v>
      </c>
      <c r="Q42">
        <v>9</v>
      </c>
      <c r="R42">
        <v>7</v>
      </c>
      <c r="S42">
        <v>6</v>
      </c>
      <c r="T42">
        <v>4</v>
      </c>
      <c r="U42">
        <v>4</v>
      </c>
      <c r="V42">
        <v>3</v>
      </c>
      <c r="W42">
        <v>5</v>
      </c>
      <c r="X42">
        <v>6</v>
      </c>
      <c r="Y42">
        <v>2</v>
      </c>
      <c r="Z42">
        <v>5</v>
      </c>
      <c r="AA42">
        <v>7</v>
      </c>
      <c r="AB42">
        <v>6</v>
      </c>
      <c r="AC42">
        <v>5</v>
      </c>
      <c r="AD42">
        <v>6</v>
      </c>
      <c r="AE42">
        <v>2</v>
      </c>
      <c r="AF42">
        <v>5</v>
      </c>
      <c r="AG42">
        <v>5</v>
      </c>
      <c r="AH42">
        <v>3</v>
      </c>
      <c r="AI42">
        <v>5</v>
      </c>
      <c r="AJ42">
        <v>7</v>
      </c>
      <c r="AK42">
        <v>3</v>
      </c>
      <c r="AL42">
        <v>4</v>
      </c>
      <c r="AM42">
        <v>8</v>
      </c>
      <c r="AN42">
        <v>8</v>
      </c>
      <c r="AO42">
        <v>8</v>
      </c>
      <c r="AP42">
        <v>3</v>
      </c>
      <c r="AQ42">
        <v>8</v>
      </c>
      <c r="AR42">
        <v>7</v>
      </c>
      <c r="AS42">
        <v>3</v>
      </c>
      <c r="AT42">
        <v>5</v>
      </c>
      <c r="AU42">
        <v>5</v>
      </c>
      <c r="AV42">
        <v>5</v>
      </c>
      <c r="AW42">
        <v>3</v>
      </c>
      <c r="AX42">
        <v>7</v>
      </c>
    </row>
    <row r="43" spans="1:50">
      <c r="A43">
        <v>5</v>
      </c>
      <c r="B43">
        <v>7</v>
      </c>
      <c r="C43">
        <v>5</v>
      </c>
      <c r="D43">
        <v>3</v>
      </c>
      <c r="E43">
        <v>5</v>
      </c>
      <c r="F43">
        <v>5</v>
      </c>
      <c r="G43">
        <v>6</v>
      </c>
      <c r="H43">
        <v>6</v>
      </c>
      <c r="I43">
        <v>2</v>
      </c>
      <c r="J43">
        <v>10</v>
      </c>
      <c r="K43">
        <v>4</v>
      </c>
      <c r="L43">
        <v>4</v>
      </c>
      <c r="M43">
        <v>6</v>
      </c>
      <c r="N43">
        <v>5</v>
      </c>
      <c r="O43">
        <v>5</v>
      </c>
      <c r="P43">
        <v>6</v>
      </c>
      <c r="Q43">
        <v>9</v>
      </c>
      <c r="R43">
        <v>7</v>
      </c>
      <c r="S43">
        <v>1</v>
      </c>
      <c r="T43">
        <v>5</v>
      </c>
      <c r="U43">
        <v>3</v>
      </c>
      <c r="V43">
        <v>6</v>
      </c>
      <c r="W43">
        <v>3</v>
      </c>
      <c r="X43">
        <v>8</v>
      </c>
      <c r="Y43">
        <v>4</v>
      </c>
      <c r="Z43">
        <v>7</v>
      </c>
      <c r="AA43">
        <v>6</v>
      </c>
      <c r="AB43">
        <v>4</v>
      </c>
      <c r="AC43">
        <v>5</v>
      </c>
      <c r="AD43">
        <v>5</v>
      </c>
      <c r="AE43">
        <v>7</v>
      </c>
      <c r="AF43">
        <v>4</v>
      </c>
      <c r="AG43">
        <v>3</v>
      </c>
      <c r="AH43">
        <v>4</v>
      </c>
      <c r="AI43">
        <v>3</v>
      </c>
      <c r="AJ43">
        <v>9</v>
      </c>
      <c r="AK43">
        <v>2</v>
      </c>
      <c r="AL43">
        <v>6</v>
      </c>
      <c r="AM43">
        <v>3</v>
      </c>
      <c r="AN43">
        <v>7</v>
      </c>
      <c r="AO43">
        <v>2</v>
      </c>
      <c r="AP43">
        <v>5</v>
      </c>
      <c r="AQ43">
        <v>3</v>
      </c>
      <c r="AR43">
        <v>7</v>
      </c>
      <c r="AS43">
        <v>4</v>
      </c>
      <c r="AT43">
        <v>9</v>
      </c>
      <c r="AU43">
        <v>8</v>
      </c>
      <c r="AV43">
        <v>7</v>
      </c>
      <c r="AW43">
        <v>3</v>
      </c>
      <c r="AX43">
        <v>6</v>
      </c>
    </row>
    <row r="44" spans="1:50">
      <c r="A44">
        <v>1</v>
      </c>
      <c r="B44">
        <v>3</v>
      </c>
      <c r="C44">
        <v>7</v>
      </c>
      <c r="D44">
        <v>6</v>
      </c>
      <c r="E44">
        <v>2</v>
      </c>
      <c r="F44">
        <v>0</v>
      </c>
      <c r="G44">
        <v>6</v>
      </c>
      <c r="H44">
        <v>5</v>
      </c>
      <c r="I44">
        <v>10</v>
      </c>
      <c r="J44">
        <v>6</v>
      </c>
      <c r="K44">
        <v>5</v>
      </c>
      <c r="L44">
        <v>7</v>
      </c>
      <c r="M44">
        <v>4</v>
      </c>
      <c r="N44">
        <v>2</v>
      </c>
      <c r="O44">
        <v>9</v>
      </c>
      <c r="P44">
        <v>3</v>
      </c>
      <c r="Q44">
        <v>5</v>
      </c>
      <c r="R44">
        <v>8</v>
      </c>
      <c r="S44">
        <v>5</v>
      </c>
      <c r="T44">
        <v>5</v>
      </c>
      <c r="U44">
        <v>3</v>
      </c>
      <c r="V44">
        <v>4</v>
      </c>
      <c r="W44">
        <v>9</v>
      </c>
      <c r="X44">
        <v>4</v>
      </c>
      <c r="Y44">
        <v>6</v>
      </c>
      <c r="Z44">
        <v>6</v>
      </c>
      <c r="AA44">
        <v>4</v>
      </c>
      <c r="AB44">
        <v>8</v>
      </c>
      <c r="AC44">
        <v>4</v>
      </c>
      <c r="AD44">
        <v>6</v>
      </c>
      <c r="AE44">
        <v>7</v>
      </c>
      <c r="AF44">
        <v>6</v>
      </c>
      <c r="AG44">
        <v>5</v>
      </c>
      <c r="AH44">
        <v>3</v>
      </c>
      <c r="AI44">
        <v>2</v>
      </c>
      <c r="AJ44">
        <v>5</v>
      </c>
      <c r="AK44">
        <v>6</v>
      </c>
      <c r="AL44">
        <v>5</v>
      </c>
      <c r="AM44">
        <v>8</v>
      </c>
      <c r="AN44">
        <v>9</v>
      </c>
      <c r="AO44">
        <v>7</v>
      </c>
      <c r="AP44">
        <v>5</v>
      </c>
      <c r="AQ44">
        <v>5</v>
      </c>
      <c r="AR44">
        <v>4</v>
      </c>
      <c r="AS44">
        <v>4</v>
      </c>
      <c r="AT44">
        <v>11</v>
      </c>
      <c r="AU44">
        <v>9</v>
      </c>
      <c r="AV44">
        <v>4</v>
      </c>
      <c r="AW44">
        <v>3</v>
      </c>
      <c r="AX44">
        <v>9</v>
      </c>
    </row>
    <row r="45" spans="1:50">
      <c r="A45">
        <v>6</v>
      </c>
      <c r="B45">
        <v>4</v>
      </c>
      <c r="C45">
        <v>5</v>
      </c>
      <c r="D45">
        <v>3</v>
      </c>
      <c r="E45">
        <v>7</v>
      </c>
      <c r="F45">
        <v>2</v>
      </c>
      <c r="G45">
        <v>6</v>
      </c>
      <c r="H45">
        <v>4</v>
      </c>
      <c r="I45">
        <v>8</v>
      </c>
      <c r="J45">
        <v>5</v>
      </c>
      <c r="K45">
        <v>5</v>
      </c>
      <c r="L45">
        <v>4</v>
      </c>
      <c r="M45">
        <v>6</v>
      </c>
      <c r="N45">
        <v>6</v>
      </c>
      <c r="O45">
        <v>6</v>
      </c>
      <c r="P45">
        <v>2</v>
      </c>
      <c r="Q45">
        <v>7</v>
      </c>
      <c r="R45">
        <v>10</v>
      </c>
      <c r="S45">
        <v>5</v>
      </c>
      <c r="T45">
        <v>6</v>
      </c>
      <c r="U45">
        <v>4</v>
      </c>
      <c r="V45">
        <v>6</v>
      </c>
      <c r="W45">
        <v>3</v>
      </c>
      <c r="X45">
        <v>4</v>
      </c>
      <c r="Y45">
        <v>2</v>
      </c>
      <c r="Z45">
        <v>7</v>
      </c>
      <c r="AA45">
        <v>3</v>
      </c>
      <c r="AB45">
        <v>3</v>
      </c>
      <c r="AC45">
        <v>5</v>
      </c>
      <c r="AD45">
        <v>6</v>
      </c>
      <c r="AE45">
        <v>2</v>
      </c>
      <c r="AF45">
        <v>8</v>
      </c>
      <c r="AG45">
        <v>6</v>
      </c>
      <c r="AH45">
        <v>6</v>
      </c>
      <c r="AI45">
        <v>5</v>
      </c>
      <c r="AJ45">
        <v>3</v>
      </c>
      <c r="AK45">
        <v>2</v>
      </c>
      <c r="AL45">
        <v>6</v>
      </c>
      <c r="AM45">
        <v>7</v>
      </c>
      <c r="AN45">
        <v>5</v>
      </c>
      <c r="AO45">
        <v>6</v>
      </c>
      <c r="AP45">
        <v>2</v>
      </c>
      <c r="AQ45">
        <v>9</v>
      </c>
      <c r="AR45">
        <v>8</v>
      </c>
      <c r="AS45">
        <v>2</v>
      </c>
      <c r="AT45">
        <v>2</v>
      </c>
      <c r="AU45">
        <v>6</v>
      </c>
      <c r="AV45">
        <v>9</v>
      </c>
      <c r="AW45">
        <v>3</v>
      </c>
      <c r="AX45">
        <v>8</v>
      </c>
    </row>
    <row r="46" spans="1:50">
      <c r="A46">
        <v>8</v>
      </c>
      <c r="B46">
        <v>4</v>
      </c>
      <c r="C46">
        <v>5</v>
      </c>
      <c r="D46">
        <v>5</v>
      </c>
      <c r="E46">
        <v>3</v>
      </c>
      <c r="F46">
        <v>4</v>
      </c>
      <c r="G46">
        <v>7</v>
      </c>
      <c r="H46">
        <v>6</v>
      </c>
      <c r="I46">
        <v>6</v>
      </c>
      <c r="J46">
        <v>4</v>
      </c>
      <c r="K46">
        <v>10</v>
      </c>
      <c r="L46">
        <v>6</v>
      </c>
      <c r="M46">
        <v>5</v>
      </c>
      <c r="N46">
        <v>3</v>
      </c>
      <c r="O46">
        <v>6</v>
      </c>
      <c r="P46">
        <v>5</v>
      </c>
      <c r="Q46">
        <v>5</v>
      </c>
      <c r="R46">
        <v>3</v>
      </c>
      <c r="S46">
        <v>5</v>
      </c>
      <c r="T46">
        <v>9</v>
      </c>
      <c r="U46">
        <v>5</v>
      </c>
      <c r="V46">
        <v>6</v>
      </c>
      <c r="W46">
        <v>5</v>
      </c>
      <c r="X46">
        <v>3</v>
      </c>
      <c r="Y46">
        <v>4</v>
      </c>
      <c r="Z46">
        <v>4</v>
      </c>
      <c r="AA46">
        <v>7</v>
      </c>
      <c r="AB46">
        <v>5</v>
      </c>
      <c r="AC46">
        <v>10</v>
      </c>
      <c r="AD46">
        <v>5</v>
      </c>
      <c r="AE46">
        <v>5</v>
      </c>
      <c r="AF46">
        <v>4</v>
      </c>
      <c r="AG46">
        <v>6</v>
      </c>
      <c r="AH46">
        <v>7</v>
      </c>
      <c r="AI46">
        <v>2</v>
      </c>
      <c r="AJ46">
        <v>2</v>
      </c>
      <c r="AK46">
        <v>10</v>
      </c>
      <c r="AL46">
        <v>3</v>
      </c>
      <c r="AM46">
        <v>5</v>
      </c>
      <c r="AN46">
        <v>6</v>
      </c>
      <c r="AO46">
        <v>5</v>
      </c>
      <c r="AP46">
        <v>3</v>
      </c>
      <c r="AQ46">
        <v>11</v>
      </c>
      <c r="AR46">
        <v>6</v>
      </c>
      <c r="AS46">
        <v>9</v>
      </c>
      <c r="AT46">
        <v>4</v>
      </c>
      <c r="AU46">
        <v>8</v>
      </c>
      <c r="AV46">
        <v>3</v>
      </c>
      <c r="AW46">
        <v>3</v>
      </c>
      <c r="AX46">
        <v>5</v>
      </c>
    </row>
    <row r="47" spans="1:50">
      <c r="A47">
        <v>8</v>
      </c>
      <c r="B47">
        <v>3</v>
      </c>
      <c r="C47">
        <v>8</v>
      </c>
      <c r="D47">
        <v>3</v>
      </c>
      <c r="E47">
        <v>7</v>
      </c>
      <c r="F47">
        <v>0</v>
      </c>
      <c r="G47">
        <v>5</v>
      </c>
      <c r="H47">
        <v>4</v>
      </c>
      <c r="I47">
        <v>4</v>
      </c>
      <c r="J47">
        <v>6</v>
      </c>
      <c r="K47">
        <v>3</v>
      </c>
      <c r="L47">
        <v>4</v>
      </c>
      <c r="M47">
        <v>2</v>
      </c>
      <c r="N47">
        <v>3</v>
      </c>
      <c r="O47">
        <v>6</v>
      </c>
      <c r="P47">
        <v>6</v>
      </c>
      <c r="Q47">
        <v>5</v>
      </c>
      <c r="R47">
        <v>3</v>
      </c>
      <c r="S47">
        <v>2</v>
      </c>
      <c r="T47">
        <v>3</v>
      </c>
      <c r="U47">
        <v>7</v>
      </c>
      <c r="V47">
        <v>7</v>
      </c>
      <c r="W47">
        <v>6</v>
      </c>
      <c r="X47">
        <v>5</v>
      </c>
      <c r="Y47">
        <v>10</v>
      </c>
      <c r="Z47">
        <v>2</v>
      </c>
      <c r="AA47">
        <v>9</v>
      </c>
      <c r="AB47">
        <v>7</v>
      </c>
      <c r="AC47">
        <v>4</v>
      </c>
      <c r="AD47">
        <v>4</v>
      </c>
      <c r="AE47">
        <v>4</v>
      </c>
      <c r="AF47">
        <v>3</v>
      </c>
      <c r="AG47">
        <v>7</v>
      </c>
      <c r="AH47">
        <v>2</v>
      </c>
      <c r="AI47">
        <v>8</v>
      </c>
      <c r="AJ47">
        <v>3</v>
      </c>
      <c r="AK47">
        <v>6</v>
      </c>
      <c r="AL47">
        <v>4</v>
      </c>
      <c r="AM47">
        <v>9</v>
      </c>
      <c r="AN47">
        <v>4</v>
      </c>
      <c r="AO47">
        <v>4</v>
      </c>
      <c r="AP47">
        <v>6</v>
      </c>
      <c r="AQ47">
        <v>5</v>
      </c>
      <c r="AR47">
        <v>6</v>
      </c>
      <c r="AS47">
        <v>4</v>
      </c>
      <c r="AT47">
        <v>7</v>
      </c>
      <c r="AU47">
        <v>3</v>
      </c>
      <c r="AV47">
        <v>5</v>
      </c>
      <c r="AW47">
        <v>1</v>
      </c>
      <c r="AX47">
        <v>4</v>
      </c>
    </row>
    <row r="48" spans="1:50">
      <c r="A48">
        <v>5</v>
      </c>
      <c r="B48">
        <v>3</v>
      </c>
      <c r="C48">
        <v>0</v>
      </c>
      <c r="D48">
        <v>3</v>
      </c>
      <c r="E48">
        <v>4</v>
      </c>
      <c r="F48">
        <v>4</v>
      </c>
      <c r="G48">
        <v>11</v>
      </c>
      <c r="H48">
        <v>5</v>
      </c>
      <c r="I48">
        <v>4</v>
      </c>
      <c r="J48">
        <v>2</v>
      </c>
      <c r="K48">
        <v>4</v>
      </c>
      <c r="L48">
        <v>4</v>
      </c>
      <c r="M48">
        <v>8</v>
      </c>
      <c r="N48">
        <v>3</v>
      </c>
      <c r="O48">
        <v>2</v>
      </c>
      <c r="P48">
        <v>5</v>
      </c>
      <c r="Q48">
        <v>6</v>
      </c>
      <c r="R48">
        <v>8</v>
      </c>
      <c r="S48">
        <v>8</v>
      </c>
      <c r="T48">
        <v>8</v>
      </c>
      <c r="U48">
        <v>6</v>
      </c>
      <c r="V48">
        <v>1</v>
      </c>
      <c r="W48">
        <v>3</v>
      </c>
      <c r="X48">
        <v>5</v>
      </c>
      <c r="Y48">
        <v>2</v>
      </c>
      <c r="Z48">
        <v>6</v>
      </c>
      <c r="AA48">
        <v>7</v>
      </c>
      <c r="AB48">
        <v>4</v>
      </c>
      <c r="AC48">
        <v>6</v>
      </c>
      <c r="AD48">
        <v>4</v>
      </c>
      <c r="AE48">
        <v>5</v>
      </c>
      <c r="AF48">
        <v>3</v>
      </c>
      <c r="AG48">
        <v>7</v>
      </c>
      <c r="AH48">
        <v>5</v>
      </c>
      <c r="AI48">
        <v>4</v>
      </c>
      <c r="AJ48">
        <v>6</v>
      </c>
      <c r="AK48">
        <v>5</v>
      </c>
      <c r="AL48">
        <v>3</v>
      </c>
      <c r="AM48">
        <v>2</v>
      </c>
      <c r="AN48">
        <v>3</v>
      </c>
      <c r="AO48">
        <v>9</v>
      </c>
      <c r="AP48">
        <v>7</v>
      </c>
      <c r="AQ48">
        <v>7</v>
      </c>
      <c r="AR48">
        <v>3</v>
      </c>
      <c r="AS48">
        <v>6</v>
      </c>
      <c r="AT48">
        <v>6</v>
      </c>
      <c r="AU48">
        <v>1</v>
      </c>
      <c r="AV48">
        <v>10</v>
      </c>
      <c r="AW48">
        <v>4</v>
      </c>
      <c r="AX48">
        <v>5</v>
      </c>
    </row>
    <row r="49" spans="1:50">
      <c r="A49">
        <v>1</v>
      </c>
      <c r="B49">
        <v>4</v>
      </c>
      <c r="C49">
        <v>6</v>
      </c>
      <c r="D49">
        <v>3</v>
      </c>
      <c r="E49">
        <v>5</v>
      </c>
      <c r="F49">
        <v>8</v>
      </c>
      <c r="G49">
        <v>2</v>
      </c>
      <c r="H49">
        <v>3</v>
      </c>
      <c r="I49">
        <v>6</v>
      </c>
      <c r="J49">
        <v>4</v>
      </c>
      <c r="K49">
        <v>12</v>
      </c>
      <c r="L49">
        <v>2</v>
      </c>
      <c r="M49">
        <v>12</v>
      </c>
      <c r="N49">
        <v>9</v>
      </c>
      <c r="O49">
        <v>6</v>
      </c>
      <c r="P49">
        <v>7</v>
      </c>
      <c r="Q49">
        <v>0</v>
      </c>
      <c r="R49">
        <v>2</v>
      </c>
      <c r="S49">
        <v>8</v>
      </c>
      <c r="T49">
        <v>3</v>
      </c>
      <c r="U49">
        <v>1</v>
      </c>
      <c r="V49">
        <v>5</v>
      </c>
      <c r="W49">
        <v>9</v>
      </c>
      <c r="X49">
        <v>4</v>
      </c>
      <c r="Y49">
        <v>4</v>
      </c>
      <c r="Z49">
        <v>7</v>
      </c>
      <c r="AA49">
        <v>3</v>
      </c>
      <c r="AB49">
        <v>4</v>
      </c>
      <c r="AC49">
        <v>8</v>
      </c>
      <c r="AD49">
        <v>7</v>
      </c>
      <c r="AE49">
        <v>11</v>
      </c>
      <c r="AF49">
        <v>6</v>
      </c>
      <c r="AG49">
        <v>6</v>
      </c>
      <c r="AH49">
        <v>6</v>
      </c>
      <c r="AI49">
        <v>4</v>
      </c>
      <c r="AJ49">
        <v>8</v>
      </c>
      <c r="AK49">
        <v>10</v>
      </c>
      <c r="AL49">
        <v>6</v>
      </c>
      <c r="AM49">
        <v>2</v>
      </c>
      <c r="AN49">
        <v>6</v>
      </c>
      <c r="AO49">
        <v>6</v>
      </c>
      <c r="AP49">
        <v>10</v>
      </c>
      <c r="AQ49">
        <v>7</v>
      </c>
      <c r="AR49">
        <v>4</v>
      </c>
      <c r="AS49">
        <v>6</v>
      </c>
      <c r="AT49">
        <v>8</v>
      </c>
      <c r="AU49">
        <v>8</v>
      </c>
      <c r="AV49">
        <v>5</v>
      </c>
      <c r="AW49">
        <v>7</v>
      </c>
      <c r="AX49">
        <v>3</v>
      </c>
    </row>
    <row r="50" spans="1:50">
      <c r="A50">
        <v>7</v>
      </c>
      <c r="B50">
        <v>5</v>
      </c>
      <c r="C50">
        <v>5</v>
      </c>
      <c r="D50">
        <v>5</v>
      </c>
      <c r="E50">
        <v>8</v>
      </c>
      <c r="F50">
        <v>11</v>
      </c>
      <c r="G50">
        <v>5</v>
      </c>
      <c r="H50">
        <v>4</v>
      </c>
      <c r="I50">
        <v>6</v>
      </c>
      <c r="J50">
        <v>1</v>
      </c>
      <c r="K50">
        <v>5</v>
      </c>
      <c r="L50">
        <v>5</v>
      </c>
      <c r="M50">
        <v>2</v>
      </c>
      <c r="N50">
        <v>1</v>
      </c>
      <c r="O50">
        <v>3</v>
      </c>
      <c r="P50">
        <v>4</v>
      </c>
      <c r="Q50">
        <v>4</v>
      </c>
      <c r="R50">
        <v>3</v>
      </c>
      <c r="S50">
        <v>5</v>
      </c>
      <c r="T50">
        <v>8</v>
      </c>
      <c r="U50">
        <v>6</v>
      </c>
      <c r="V50">
        <v>6</v>
      </c>
      <c r="W50">
        <v>6</v>
      </c>
      <c r="X50">
        <v>4</v>
      </c>
      <c r="Y50">
        <v>9</v>
      </c>
      <c r="Z50">
        <v>6</v>
      </c>
      <c r="AA50">
        <v>5</v>
      </c>
      <c r="AB50">
        <v>7</v>
      </c>
      <c r="AC50">
        <v>9</v>
      </c>
      <c r="AD50">
        <v>11</v>
      </c>
      <c r="AE50">
        <v>3</v>
      </c>
      <c r="AF50">
        <v>7</v>
      </c>
      <c r="AG50">
        <v>3</v>
      </c>
      <c r="AH50">
        <v>6</v>
      </c>
      <c r="AI50">
        <v>2</v>
      </c>
      <c r="AJ50">
        <v>3</v>
      </c>
      <c r="AK50">
        <v>6</v>
      </c>
      <c r="AL50">
        <v>9</v>
      </c>
      <c r="AM50">
        <v>1</v>
      </c>
      <c r="AN50">
        <v>5</v>
      </c>
      <c r="AO50">
        <v>4</v>
      </c>
      <c r="AP50">
        <v>5</v>
      </c>
      <c r="AQ50">
        <v>3</v>
      </c>
      <c r="AR50">
        <v>3</v>
      </c>
      <c r="AS50">
        <v>4</v>
      </c>
      <c r="AT50">
        <v>5</v>
      </c>
      <c r="AU50">
        <v>3</v>
      </c>
      <c r="AV50">
        <v>5</v>
      </c>
      <c r="AW50">
        <v>4</v>
      </c>
      <c r="AX50">
        <v>3</v>
      </c>
    </row>
  </sheetData>
  <conditionalFormatting sqref="C1:AX50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D8" sqref="D8"/>
    </sheetView>
  </sheetViews>
  <sheetFormatPr defaultRowHeight="15"/>
  <cols>
    <col min="4" max="4" width="12.88671875" customWidth="1"/>
    <col min="5" max="5" width="11.5546875" customWidth="1"/>
  </cols>
  <sheetData>
    <row r="1" spans="1:11" ht="15.75" thickBot="1"/>
    <row r="2" spans="1:11" ht="35.25" customHeight="1" thickBot="1">
      <c r="A2" s="25" t="s">
        <v>6</v>
      </c>
      <c r="B2" s="26" t="s">
        <v>7</v>
      </c>
      <c r="C2" s="29" t="s">
        <v>0</v>
      </c>
      <c r="D2" s="27" t="s">
        <v>1</v>
      </c>
      <c r="E2" s="28" t="s">
        <v>2</v>
      </c>
      <c r="F2" s="55" t="s">
        <v>37</v>
      </c>
      <c r="H2" s="92" t="s">
        <v>5</v>
      </c>
      <c r="I2" s="93"/>
      <c r="J2" s="93"/>
      <c r="K2" s="94"/>
    </row>
    <row r="3" spans="1:11" ht="15" customHeight="1">
      <c r="A3" s="17">
        <v>1</v>
      </c>
      <c r="B3" s="18">
        <f>COUNTIF([0]!Data1,"=1")</f>
        <v>80</v>
      </c>
      <c r="C3" s="20">
        <f>B3/2500</f>
        <v>3.2000000000000001E-2</v>
      </c>
      <c r="D3" s="19">
        <f>POISSON(A3,5,FALSE)</f>
        <v>3.3689734995428287E-2</v>
      </c>
      <c r="E3" s="20">
        <f>5^A3*EXP(-5)/FACT(A3)</f>
        <v>3.3689734995427337E-2</v>
      </c>
      <c r="F3" s="57">
        <f>POISSON(A3,5,TRUE)</f>
        <v>4.0427681994513943E-2</v>
      </c>
      <c r="H3" s="95"/>
      <c r="I3" s="96"/>
      <c r="J3" s="96"/>
      <c r="K3" s="97"/>
    </row>
    <row r="4" spans="1:11">
      <c r="A4" s="17">
        <v>2</v>
      </c>
      <c r="B4" s="18">
        <f>COUNTIF([0]!Data1,"=2")</f>
        <v>204</v>
      </c>
      <c r="C4" s="20">
        <f t="shared" ref="C4:C17" si="0">B4/2500</f>
        <v>8.1600000000000006E-2</v>
      </c>
      <c r="D4" s="19">
        <f t="shared" ref="D4:D17" si="1">POISSON(A4,5,FALSE)</f>
        <v>8.4224337488570722E-2</v>
      </c>
      <c r="E4" s="20">
        <f t="shared" ref="E4:E17" si="2">5^A4*EXP(-5)/FACT(A4)</f>
        <v>8.4224337488568335E-2</v>
      </c>
      <c r="F4" s="56">
        <f t="shared" ref="F4:F17" si="3">POISSON(A4,5,TRUE)</f>
        <v>0.12465201948308466</v>
      </c>
      <c r="H4" s="95"/>
      <c r="I4" s="96"/>
      <c r="J4" s="96"/>
      <c r="K4" s="97"/>
    </row>
    <row r="5" spans="1:11" ht="15.75" thickBot="1">
      <c r="A5" s="17">
        <v>3</v>
      </c>
      <c r="B5" s="18">
        <f>COUNTIF([0]!Data1,"=3")</f>
        <v>355</v>
      </c>
      <c r="C5" s="20">
        <f t="shared" si="0"/>
        <v>0.14199999999999999</v>
      </c>
      <c r="D5" s="19">
        <f t="shared" si="1"/>
        <v>0.14037389581428455</v>
      </c>
      <c r="E5" s="20">
        <f t="shared" si="2"/>
        <v>0.14037389581428056</v>
      </c>
      <c r="F5" s="56">
        <f t="shared" si="3"/>
        <v>0.26502591529736919</v>
      </c>
      <c r="H5" s="98"/>
      <c r="I5" s="99"/>
      <c r="J5" s="99"/>
      <c r="K5" s="100"/>
    </row>
    <row r="6" spans="1:11" ht="14.25" customHeight="1">
      <c r="A6" s="17">
        <v>4</v>
      </c>
      <c r="B6" s="18">
        <f>COUNTIF([0]!Data1,"=4")</f>
        <v>432</v>
      </c>
      <c r="C6" s="20">
        <f t="shared" si="0"/>
        <v>0.17280000000000001</v>
      </c>
      <c r="D6" s="19">
        <f t="shared" si="1"/>
        <v>0.17546736976785568</v>
      </c>
      <c r="E6" s="20">
        <f t="shared" si="2"/>
        <v>0.17546736976785071</v>
      </c>
      <c r="F6" s="56">
        <f t="shared" si="3"/>
        <v>0.440493285065225</v>
      </c>
      <c r="H6" s="83" t="s">
        <v>15</v>
      </c>
      <c r="I6" s="84"/>
      <c r="J6" s="84"/>
      <c r="K6" s="85"/>
    </row>
    <row r="7" spans="1:11">
      <c r="A7" s="17">
        <v>5</v>
      </c>
      <c r="B7" s="18">
        <f>COUNTIF([0]!Data1,"=5")</f>
        <v>439</v>
      </c>
      <c r="C7" s="20">
        <f t="shared" si="0"/>
        <v>0.17560000000000001</v>
      </c>
      <c r="D7" s="19">
        <f t="shared" si="1"/>
        <v>0.17546736976785568</v>
      </c>
      <c r="E7" s="20">
        <f t="shared" si="2"/>
        <v>0.17546736976785071</v>
      </c>
      <c r="F7" s="56">
        <f t="shared" si="3"/>
        <v>0.6159606548330806</v>
      </c>
      <c r="H7" s="86"/>
      <c r="I7" s="87"/>
      <c r="J7" s="87"/>
      <c r="K7" s="88"/>
    </row>
    <row r="8" spans="1:11">
      <c r="A8" s="17">
        <v>6</v>
      </c>
      <c r="B8" s="18">
        <f>COUNTIF([0]!Data1,"=6")</f>
        <v>371</v>
      </c>
      <c r="C8" s="20">
        <f t="shared" si="0"/>
        <v>0.1484</v>
      </c>
      <c r="D8" s="19">
        <f t="shared" si="1"/>
        <v>0.14622280813987973</v>
      </c>
      <c r="E8" s="20">
        <f t="shared" si="2"/>
        <v>0.14622280813987559</v>
      </c>
      <c r="F8" s="56">
        <f t="shared" si="3"/>
        <v>0.76218346297296036</v>
      </c>
      <c r="H8" s="86"/>
      <c r="I8" s="87"/>
      <c r="J8" s="87"/>
      <c r="K8" s="88"/>
    </row>
    <row r="9" spans="1:11" ht="15.75" thickBot="1">
      <c r="A9" s="17">
        <v>7</v>
      </c>
      <c r="B9" s="18">
        <f>COUNTIF([0]!Data1,"=7")</f>
        <v>250</v>
      </c>
      <c r="C9" s="20">
        <f t="shared" si="0"/>
        <v>0.1</v>
      </c>
      <c r="D9" s="19">
        <f t="shared" si="1"/>
        <v>0.10444486295705695</v>
      </c>
      <c r="E9" s="20">
        <f t="shared" si="2"/>
        <v>0.104444862957054</v>
      </c>
      <c r="F9" s="56">
        <f t="shared" si="3"/>
        <v>0.86662832593001715</v>
      </c>
      <c r="H9" s="89"/>
      <c r="I9" s="90"/>
      <c r="J9" s="90"/>
      <c r="K9" s="91"/>
    </row>
    <row r="10" spans="1:11">
      <c r="A10" s="17">
        <v>8</v>
      </c>
      <c r="B10" s="18">
        <f>COUNTIF([0]!Data1,"=8")</f>
        <v>180</v>
      </c>
      <c r="C10" s="20">
        <f t="shared" si="0"/>
        <v>7.1999999999999995E-2</v>
      </c>
      <c r="D10" s="19">
        <f t="shared" si="1"/>
        <v>6.5278039348160594E-2</v>
      </c>
      <c r="E10" s="20">
        <f t="shared" si="2"/>
        <v>6.5278039348158748E-2</v>
      </c>
      <c r="F10" s="56">
        <f t="shared" si="3"/>
        <v>0.93190636527817794</v>
      </c>
    </row>
    <row r="11" spans="1:11">
      <c r="A11" s="17">
        <v>9</v>
      </c>
      <c r="B11" s="18">
        <f>COUNTIF([0]!Data1,"=9")</f>
        <v>87</v>
      </c>
      <c r="C11" s="20">
        <f t="shared" si="0"/>
        <v>3.4799999999999998E-2</v>
      </c>
      <c r="D11" s="19">
        <f t="shared" si="1"/>
        <v>3.6265577415644776E-2</v>
      </c>
      <c r="E11" s="20">
        <f t="shared" si="2"/>
        <v>3.6265577415643749E-2</v>
      </c>
      <c r="F11" s="56">
        <f t="shared" si="3"/>
        <v>0.96817194269382267</v>
      </c>
    </row>
    <row r="12" spans="1:11">
      <c r="A12" s="17">
        <v>10</v>
      </c>
      <c r="B12" s="18">
        <f>COUNTIF([0]!Data1,"=10")</f>
        <v>47</v>
      </c>
      <c r="C12" s="20">
        <f t="shared" si="0"/>
        <v>1.8800000000000001E-2</v>
      </c>
      <c r="D12" s="19">
        <f t="shared" si="1"/>
        <v>1.8132788707822388E-2</v>
      </c>
      <c r="E12" s="20">
        <f t="shared" si="2"/>
        <v>1.8132788707821871E-2</v>
      </c>
      <c r="F12" s="56">
        <f t="shared" si="3"/>
        <v>0.98630473140164487</v>
      </c>
    </row>
    <row r="13" spans="1:11">
      <c r="A13" s="17">
        <v>11</v>
      </c>
      <c r="B13" s="18">
        <f>COUNTIF([0]!Data1,"=11")</f>
        <v>29</v>
      </c>
      <c r="C13" s="20">
        <f t="shared" si="0"/>
        <v>1.1599999999999999E-2</v>
      </c>
      <c r="D13" s="19">
        <f t="shared" si="1"/>
        <v>8.2421766853738119E-3</v>
      </c>
      <c r="E13" s="20">
        <f t="shared" si="2"/>
        <v>8.2421766853735794E-3</v>
      </c>
      <c r="F13" s="56">
        <f t="shared" si="3"/>
        <v>0.99454690808701873</v>
      </c>
    </row>
    <row r="14" spans="1:11">
      <c r="A14" s="17">
        <v>12</v>
      </c>
      <c r="B14" s="18">
        <f>COUNTIF([0]!Data1,"=12")</f>
        <v>8</v>
      </c>
      <c r="C14" s="20">
        <f t="shared" si="0"/>
        <v>3.2000000000000002E-3</v>
      </c>
      <c r="D14" s="19">
        <f t="shared" si="1"/>
        <v>3.4342402855724215E-3</v>
      </c>
      <c r="E14" s="20">
        <f t="shared" si="2"/>
        <v>3.4342402855723248E-3</v>
      </c>
      <c r="F14" s="56">
        <f t="shared" si="3"/>
        <v>0.99798114837259111</v>
      </c>
    </row>
    <row r="15" spans="1:11">
      <c r="A15" s="17">
        <v>13</v>
      </c>
      <c r="B15" s="18">
        <f>COUNTIF([0]!Data1,"=13")</f>
        <v>4</v>
      </c>
      <c r="C15" s="20">
        <f t="shared" si="0"/>
        <v>1.6000000000000001E-3</v>
      </c>
      <c r="D15" s="19">
        <f t="shared" si="1"/>
        <v>1.3208616482970853E-3</v>
      </c>
      <c r="E15" s="20">
        <f t="shared" si="2"/>
        <v>1.3208616482970478E-3</v>
      </c>
      <c r="F15" s="56">
        <f t="shared" si="3"/>
        <v>0.99930201002088814</v>
      </c>
    </row>
    <row r="16" spans="1:11">
      <c r="A16" s="17">
        <v>14</v>
      </c>
      <c r="B16" s="18">
        <f>COUNTIF([0]!Data1,"=14")</f>
        <v>1</v>
      </c>
      <c r="C16" s="20">
        <f t="shared" si="0"/>
        <v>4.0000000000000002E-4</v>
      </c>
      <c r="D16" s="19">
        <f t="shared" si="1"/>
        <v>4.7173630296324477E-4</v>
      </c>
      <c r="E16" s="20">
        <f t="shared" si="2"/>
        <v>4.7173630296323143E-4</v>
      </c>
      <c r="F16" s="56">
        <f t="shared" si="3"/>
        <v>0.99977374632385152</v>
      </c>
    </row>
    <row r="17" spans="1:6" ht="15.75" thickBot="1">
      <c r="A17" s="21">
        <v>15</v>
      </c>
      <c r="B17" s="22">
        <f>COUNTIF([0]!Data1,"=15")</f>
        <v>0</v>
      </c>
      <c r="C17" s="24">
        <f t="shared" si="0"/>
        <v>0</v>
      </c>
      <c r="D17" s="23">
        <f t="shared" si="1"/>
        <v>1.572454343210816E-4</v>
      </c>
      <c r="E17" s="24">
        <f t="shared" si="2"/>
        <v>1.5724543432107713E-4</v>
      </c>
      <c r="F17" s="58">
        <f t="shared" si="3"/>
        <v>0.99993099175817246</v>
      </c>
    </row>
    <row r="18" spans="1:6" ht="15.75" thickBot="1"/>
    <row r="19" spans="1:6">
      <c r="B19" s="30" t="s">
        <v>16</v>
      </c>
      <c r="C19" s="31"/>
      <c r="D19" s="31">
        <f>AVERAGE(Data1)</f>
        <v>5.0503999999999998</v>
      </c>
    </row>
    <row r="20" spans="1:6">
      <c r="B20" s="17" t="s">
        <v>17</v>
      </c>
      <c r="C20" s="32"/>
      <c r="D20" s="32">
        <f>STDEVP(Data1)</f>
        <v>2.2465662331656282</v>
      </c>
    </row>
    <row r="21" spans="1:6" ht="15.75" thickBot="1">
      <c r="B21" s="21" t="s">
        <v>18</v>
      </c>
      <c r="C21" s="33"/>
      <c r="D21" s="33">
        <f>D20*D20</f>
        <v>5.0470598399999993</v>
      </c>
    </row>
    <row r="23" spans="1:6" ht="15.75">
      <c r="B23" s="34" t="s">
        <v>19</v>
      </c>
    </row>
  </sheetData>
  <sheetProtection password="DA9B" sheet="1" objects="1" scenarios="1"/>
  <mergeCells count="2">
    <mergeCell ref="H6:K9"/>
    <mergeCell ref="H2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5"/>
  <sheetViews>
    <sheetView showGridLines="0" tabSelected="1" topLeftCell="A15" workbookViewId="0">
      <selection activeCell="I26" sqref="I26"/>
    </sheetView>
  </sheetViews>
  <sheetFormatPr defaultRowHeight="15"/>
  <cols>
    <col min="2" max="2" width="14.77734375" customWidth="1"/>
    <col min="4" max="4" width="11.88671875" customWidth="1"/>
    <col min="5" max="5" width="9.21875" customWidth="1"/>
    <col min="6" max="6" width="11.33203125" customWidth="1"/>
    <col min="7" max="7" width="5.21875" customWidth="1"/>
  </cols>
  <sheetData>
    <row r="1" spans="1:14" ht="15.75">
      <c r="A1" s="71"/>
      <c r="B1" s="72" t="s">
        <v>38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4" ht="15.75">
      <c r="A2" s="75"/>
      <c r="B2" s="76" t="s">
        <v>21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ht="15.75">
      <c r="A3" s="75"/>
      <c r="B3" s="76" t="s">
        <v>22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4" ht="16.5" thickBot="1">
      <c r="A4" s="79"/>
      <c r="B4" s="80" t="s">
        <v>20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 ht="15.75" thickBot="1"/>
    <row r="6" spans="1:14" ht="15.75" thickBot="1">
      <c r="B6" s="122" t="s">
        <v>23</v>
      </c>
      <c r="C6" s="123"/>
      <c r="D6" s="123"/>
      <c r="E6" s="123"/>
      <c r="F6" s="123"/>
      <c r="G6" s="124"/>
    </row>
    <row r="7" spans="1:14" ht="15.75" thickBot="1">
      <c r="B7" s="59" t="s">
        <v>24</v>
      </c>
      <c r="C7" s="60"/>
      <c r="D7" s="60"/>
      <c r="E7" s="60"/>
      <c r="F7" s="61"/>
      <c r="G7" s="68">
        <v>3</v>
      </c>
    </row>
    <row r="8" spans="1:14" ht="15.75" thickBot="1">
      <c r="B8" s="62" t="s">
        <v>25</v>
      </c>
      <c r="C8" s="63"/>
      <c r="D8" s="63"/>
      <c r="E8" s="63"/>
      <c r="F8" s="64"/>
      <c r="G8" s="69">
        <v>7</v>
      </c>
    </row>
    <row r="9" spans="1:14" ht="15.75" thickBot="1">
      <c r="B9" s="65" t="s">
        <v>26</v>
      </c>
      <c r="C9" s="66"/>
      <c r="D9" s="66"/>
      <c r="E9" s="66"/>
      <c r="F9" s="67"/>
      <c r="G9" s="70">
        <v>11</v>
      </c>
    </row>
    <row r="10" spans="1:14" ht="15.75" thickBot="1"/>
    <row r="11" spans="1:14" ht="15.75" thickBot="1">
      <c r="A11" s="125" t="s">
        <v>29</v>
      </c>
      <c r="B11" s="126"/>
      <c r="C11" s="127" t="s">
        <v>30</v>
      </c>
      <c r="D11" s="128"/>
      <c r="E11" s="129" t="s">
        <v>31</v>
      </c>
      <c r="F11" s="130"/>
    </row>
    <row r="12" spans="1:14" ht="30" customHeight="1">
      <c r="A12" s="43" t="s">
        <v>28</v>
      </c>
      <c r="B12" s="44" t="s">
        <v>27</v>
      </c>
      <c r="C12" s="47" t="s">
        <v>28</v>
      </c>
      <c r="D12" s="48" t="s">
        <v>27</v>
      </c>
      <c r="E12" s="51" t="s">
        <v>28</v>
      </c>
      <c r="F12" s="52" t="s">
        <v>27</v>
      </c>
    </row>
    <row r="13" spans="1:14" ht="15.75" thickBot="1">
      <c r="A13" s="45">
        <v>1</v>
      </c>
      <c r="B13" s="35">
        <f>POISSON(A13,$G$7,TRUE)</f>
        <v>0.19914827347146086</v>
      </c>
      <c r="C13" s="49">
        <v>1</v>
      </c>
      <c r="D13" s="38">
        <f>POISSON(C13,$G$8,TRUE)</f>
        <v>7.2950557244361881E-3</v>
      </c>
      <c r="E13" s="53">
        <v>1</v>
      </c>
      <c r="F13" s="41">
        <f>POISSON(E13,$G$9,TRUE)</f>
        <v>2.0042040948295062E-4</v>
      </c>
    </row>
    <row r="14" spans="1:14" ht="16.5" thickBot="1">
      <c r="A14" s="45">
        <v>2</v>
      </c>
      <c r="B14" s="35">
        <f t="shared" ref="B14:B16" si="0">POISSON(A14,$G$7,TRUE)</f>
        <v>0.42319008112685436</v>
      </c>
      <c r="C14" s="49">
        <v>2</v>
      </c>
      <c r="D14" s="38">
        <f t="shared" ref="D14:D33" si="1">POISSON(C14,$G$8,TRUE)</f>
        <v>2.9636163880522017E-2</v>
      </c>
      <c r="E14" s="53">
        <v>2</v>
      </c>
      <c r="F14" s="41">
        <f t="shared" ref="F14:F45" si="2">POISSON(E14,$G$9,TRUE)</f>
        <v>1.2108733072928265E-3</v>
      </c>
      <c r="H14" s="107" t="s">
        <v>32</v>
      </c>
      <c r="I14" s="108"/>
      <c r="J14" s="108"/>
      <c r="K14" s="108"/>
      <c r="L14" s="108"/>
      <c r="M14" s="108"/>
      <c r="N14" s="109"/>
    </row>
    <row r="15" spans="1:14" ht="15.75" thickBot="1">
      <c r="A15" s="45">
        <v>3</v>
      </c>
      <c r="B15" s="35">
        <f t="shared" si="0"/>
        <v>0.6472318887822478</v>
      </c>
      <c r="C15" s="49">
        <v>3</v>
      </c>
      <c r="D15" s="38">
        <f t="shared" si="1"/>
        <v>8.1765416244722292E-2</v>
      </c>
      <c r="E15" s="53">
        <v>3</v>
      </c>
      <c r="F15" s="41">
        <f t="shared" si="2"/>
        <v>4.9158672659290392E-3</v>
      </c>
      <c r="H15" s="119" t="s">
        <v>33</v>
      </c>
      <c r="I15" s="120"/>
      <c r="J15" s="120"/>
      <c r="K15" s="120"/>
      <c r="L15" s="120"/>
      <c r="M15" s="120"/>
      <c r="N15" s="121"/>
    </row>
    <row r="16" spans="1:14" ht="15" customHeight="1">
      <c r="A16" s="45">
        <v>4</v>
      </c>
      <c r="B16" s="35">
        <f t="shared" si="0"/>
        <v>0.81526324452379295</v>
      </c>
      <c r="C16" s="49">
        <v>4</v>
      </c>
      <c r="D16" s="38">
        <f t="shared" si="1"/>
        <v>0.1729916078820728</v>
      </c>
      <c r="E16" s="53">
        <v>4</v>
      </c>
      <c r="F16" s="41">
        <f t="shared" si="2"/>
        <v>1.5104600652178625E-2</v>
      </c>
      <c r="H16" s="110" t="s">
        <v>36</v>
      </c>
      <c r="I16" s="111"/>
      <c r="J16" s="111"/>
      <c r="K16" s="111"/>
      <c r="L16" s="111"/>
      <c r="M16" s="111"/>
      <c r="N16" s="112"/>
    </row>
    <row r="17" spans="1:14">
      <c r="A17" s="45">
        <v>5</v>
      </c>
      <c r="B17" s="35">
        <f>POISSON(A17,$G$7,TRUE)</f>
        <v>0.91608205796872</v>
      </c>
      <c r="C17" s="49">
        <v>5</v>
      </c>
      <c r="D17" s="38">
        <f t="shared" si="1"/>
        <v>0.30070827617436335</v>
      </c>
      <c r="E17" s="53">
        <v>5</v>
      </c>
      <c r="F17" s="41">
        <f t="shared" si="2"/>
        <v>3.7519814101927722E-2</v>
      </c>
      <c r="H17" s="113"/>
      <c r="I17" s="114"/>
      <c r="J17" s="114"/>
      <c r="K17" s="114"/>
      <c r="L17" s="114"/>
      <c r="M17" s="114"/>
      <c r="N17" s="115"/>
    </row>
    <row r="18" spans="1:14" ht="15.75" thickBot="1">
      <c r="A18" s="45">
        <v>6</v>
      </c>
      <c r="B18" s="35">
        <f>POISSON(A18,$G$7,TRUE)</f>
        <v>0.96649146469118363</v>
      </c>
      <c r="C18" s="49">
        <v>6</v>
      </c>
      <c r="D18" s="38">
        <f t="shared" si="1"/>
        <v>0.44971105584870247</v>
      </c>
      <c r="E18" s="53">
        <v>6</v>
      </c>
      <c r="F18" s="41">
        <f t="shared" si="2"/>
        <v>7.8614372093134377E-2</v>
      </c>
      <c r="H18" s="116"/>
      <c r="I18" s="117"/>
      <c r="J18" s="117"/>
      <c r="K18" s="117"/>
      <c r="L18" s="117"/>
      <c r="M18" s="117"/>
      <c r="N18" s="118"/>
    </row>
    <row r="19" spans="1:14" ht="15" customHeight="1">
      <c r="A19" s="45">
        <v>7</v>
      </c>
      <c r="B19" s="35">
        <f t="shared" ref="B19:B21" si="3">POISSON(A19,$G$7,TRUE)</f>
        <v>0.98809549614366798</v>
      </c>
      <c r="C19" s="49">
        <v>7</v>
      </c>
      <c r="D19" s="38">
        <f t="shared" si="1"/>
        <v>0.59871383552304158</v>
      </c>
      <c r="E19" s="53">
        <v>7</v>
      </c>
      <c r="F19" s="41">
        <f t="shared" si="2"/>
        <v>0.14319153465074486</v>
      </c>
      <c r="H19" s="131" t="s">
        <v>34</v>
      </c>
      <c r="I19" s="132"/>
      <c r="J19" s="132"/>
      <c r="K19" s="132"/>
      <c r="L19" s="132"/>
      <c r="M19" s="132"/>
      <c r="N19" s="133"/>
    </row>
    <row r="20" spans="1:14" ht="15.75" thickBot="1">
      <c r="A20" s="45">
        <v>8</v>
      </c>
      <c r="B20" s="35">
        <f t="shared" si="3"/>
        <v>0.99619700793834975</v>
      </c>
      <c r="C20" s="49">
        <v>8</v>
      </c>
      <c r="D20" s="38">
        <f t="shared" si="1"/>
        <v>0.7290912677380883</v>
      </c>
      <c r="E20" s="53">
        <v>8</v>
      </c>
      <c r="F20" s="41">
        <f t="shared" si="2"/>
        <v>0.23198513316745922</v>
      </c>
      <c r="H20" s="134"/>
      <c r="I20" s="135"/>
      <c r="J20" s="135"/>
      <c r="K20" s="135"/>
      <c r="L20" s="135"/>
      <c r="M20" s="135"/>
      <c r="N20" s="136"/>
    </row>
    <row r="21" spans="1:14">
      <c r="A21" s="45">
        <v>9</v>
      </c>
      <c r="B21" s="35">
        <f t="shared" si="3"/>
        <v>0.99889751186991016</v>
      </c>
      <c r="C21" s="49">
        <v>9</v>
      </c>
      <c r="D21" s="38">
        <f t="shared" si="1"/>
        <v>0.8304959372386802</v>
      </c>
      <c r="E21" s="53">
        <v>9</v>
      </c>
      <c r="F21" s="41">
        <f t="shared" si="2"/>
        <v>0.34051064246566576</v>
      </c>
      <c r="H21" s="101" t="s">
        <v>35</v>
      </c>
      <c r="I21" s="102"/>
      <c r="J21" s="102"/>
      <c r="K21" s="102"/>
      <c r="L21" s="102"/>
      <c r="M21" s="102"/>
      <c r="N21" s="103"/>
    </row>
    <row r="22" spans="1:14" ht="15.75" thickBot="1">
      <c r="A22" s="45"/>
      <c r="B22" s="36"/>
      <c r="C22" s="49">
        <v>10</v>
      </c>
      <c r="D22" s="38">
        <f t="shared" si="1"/>
        <v>0.90147920588909447</v>
      </c>
      <c r="E22" s="53">
        <v>10</v>
      </c>
      <c r="F22" s="41">
        <f t="shared" si="2"/>
        <v>0.45988870269369292</v>
      </c>
      <c r="H22" s="104"/>
      <c r="I22" s="105"/>
      <c r="J22" s="105"/>
      <c r="K22" s="105"/>
      <c r="L22" s="105"/>
      <c r="M22" s="105"/>
      <c r="N22" s="106"/>
    </row>
    <row r="23" spans="1:14">
      <c r="A23" s="45"/>
      <c r="B23" s="36"/>
      <c r="C23" s="49">
        <v>11</v>
      </c>
      <c r="D23" s="38">
        <f t="shared" si="1"/>
        <v>0.94665037684844899</v>
      </c>
      <c r="E23" s="53">
        <v>11</v>
      </c>
      <c r="F23" s="41">
        <f t="shared" si="2"/>
        <v>0.57926676292172008</v>
      </c>
    </row>
    <row r="24" spans="1:14">
      <c r="A24" s="45"/>
      <c r="B24" s="36"/>
      <c r="C24" s="49">
        <v>12</v>
      </c>
      <c r="D24" s="38">
        <f t="shared" si="1"/>
        <v>0.97300022657473917</v>
      </c>
      <c r="E24" s="53">
        <v>12</v>
      </c>
      <c r="F24" s="41">
        <f t="shared" si="2"/>
        <v>0.68869665146407821</v>
      </c>
    </row>
    <row r="25" spans="1:14">
      <c r="A25" s="45"/>
      <c r="B25" s="36"/>
      <c r="C25" s="49">
        <v>13</v>
      </c>
      <c r="D25" s="38">
        <f t="shared" si="1"/>
        <v>0.98718860719658774</v>
      </c>
      <c r="E25" s="53">
        <v>13</v>
      </c>
      <c r="F25" s="41">
        <f t="shared" si="2"/>
        <v>0.78129117253838121</v>
      </c>
    </row>
    <row r="26" spans="1:14">
      <c r="A26" s="45"/>
      <c r="B26" s="36"/>
      <c r="C26" s="49">
        <v>14</v>
      </c>
      <c r="D26" s="38">
        <f t="shared" si="1"/>
        <v>0.99428279750751203</v>
      </c>
      <c r="E26" s="53">
        <v>14</v>
      </c>
      <c r="F26" s="41">
        <f t="shared" si="2"/>
        <v>0.85404401052533374</v>
      </c>
    </row>
    <row r="27" spans="1:14">
      <c r="A27" s="45"/>
      <c r="B27" s="36"/>
      <c r="C27" s="49">
        <v>15</v>
      </c>
      <c r="D27" s="38">
        <f t="shared" si="1"/>
        <v>0.99759341965261006</v>
      </c>
      <c r="E27" s="53">
        <v>15</v>
      </c>
      <c r="F27" s="41">
        <f t="shared" si="2"/>
        <v>0.90739609171576541</v>
      </c>
    </row>
    <row r="28" spans="1:14">
      <c r="A28" s="45"/>
      <c r="B28" s="36"/>
      <c r="C28" s="49">
        <v>16</v>
      </c>
      <c r="D28" s="38">
        <f t="shared" si="1"/>
        <v>0.99904181684109028</v>
      </c>
      <c r="E28" s="53">
        <v>16</v>
      </c>
      <c r="F28" s="41">
        <f t="shared" si="2"/>
        <v>0.94407564753418727</v>
      </c>
    </row>
    <row r="29" spans="1:14">
      <c r="A29" s="45"/>
      <c r="B29" s="36"/>
      <c r="C29" s="49">
        <v>17</v>
      </c>
      <c r="D29" s="38">
        <f t="shared" si="1"/>
        <v>0.99963821568340583</v>
      </c>
      <c r="E29" s="53">
        <v>17</v>
      </c>
      <c r="F29" s="41">
        <f t="shared" si="2"/>
        <v>0.96780947776963666</v>
      </c>
    </row>
    <row r="30" spans="1:14">
      <c r="A30" s="45"/>
      <c r="B30" s="36"/>
      <c r="C30" s="49">
        <v>18</v>
      </c>
      <c r="D30" s="38">
        <f t="shared" si="1"/>
        <v>0.99987014856652856</v>
      </c>
      <c r="E30" s="53">
        <v>18</v>
      </c>
      <c r="F30" s="41">
        <f t="shared" si="2"/>
        <v>0.98231348513574457</v>
      </c>
    </row>
    <row r="31" spans="1:14">
      <c r="A31" s="45"/>
      <c r="B31" s="36"/>
      <c r="C31" s="49">
        <v>19</v>
      </c>
      <c r="D31" s="38">
        <f t="shared" si="1"/>
        <v>0.99995559752346841</v>
      </c>
      <c r="E31" s="53">
        <v>19</v>
      </c>
      <c r="F31" s="41">
        <f t="shared" si="2"/>
        <v>0.99071054203191222</v>
      </c>
    </row>
    <row r="32" spans="1:14">
      <c r="A32" s="45"/>
      <c r="B32" s="36"/>
      <c r="C32" s="49">
        <v>20</v>
      </c>
      <c r="D32" s="38">
        <f t="shared" si="1"/>
        <v>0.99998550465839742</v>
      </c>
      <c r="E32" s="53">
        <v>20</v>
      </c>
      <c r="F32" s="41">
        <f t="shared" si="2"/>
        <v>0.9953289233248046</v>
      </c>
    </row>
    <row r="33" spans="1:6">
      <c r="A33" s="45"/>
      <c r="B33" s="36"/>
      <c r="C33" s="49">
        <v>21</v>
      </c>
      <c r="D33" s="38">
        <f t="shared" si="1"/>
        <v>0.99999547370337383</v>
      </c>
      <c r="E33" s="53">
        <v>21</v>
      </c>
      <c r="F33" s="41">
        <f t="shared" si="2"/>
        <v>0.9977480754306054</v>
      </c>
    </row>
    <row r="34" spans="1:6">
      <c r="A34" s="45"/>
      <c r="B34" s="36"/>
      <c r="C34" s="49"/>
      <c r="D34" s="39"/>
      <c r="E34" s="53">
        <v>22</v>
      </c>
      <c r="F34" s="41">
        <f t="shared" si="2"/>
        <v>0.99895765148350579</v>
      </c>
    </row>
    <row r="35" spans="1:6">
      <c r="A35" s="45"/>
      <c r="B35" s="36"/>
      <c r="C35" s="49"/>
      <c r="D35" s="39"/>
      <c r="E35" s="53">
        <v>23</v>
      </c>
      <c r="F35" s="41">
        <f t="shared" si="2"/>
        <v>0.99953614437837124</v>
      </c>
    </row>
    <row r="36" spans="1:6">
      <c r="A36" s="45"/>
      <c r="B36" s="36"/>
      <c r="C36" s="49"/>
      <c r="D36" s="39"/>
      <c r="E36" s="53">
        <v>24</v>
      </c>
      <c r="F36" s="41">
        <f t="shared" si="2"/>
        <v>0.99980128695518455</v>
      </c>
    </row>
    <row r="37" spans="1:6">
      <c r="A37" s="45"/>
      <c r="B37" s="36"/>
      <c r="C37" s="49"/>
      <c r="D37" s="39"/>
      <c r="E37" s="53">
        <v>25</v>
      </c>
      <c r="F37" s="41">
        <f t="shared" si="2"/>
        <v>0.99991794968898218</v>
      </c>
    </row>
    <row r="38" spans="1:6">
      <c r="A38" s="45"/>
      <c r="B38" s="36"/>
      <c r="C38" s="49"/>
      <c r="D38" s="39"/>
      <c r="E38" s="53">
        <v>26</v>
      </c>
      <c r="F38" s="41">
        <f t="shared" si="2"/>
        <v>0.99996730699943515</v>
      </c>
    </row>
    <row r="39" spans="1:6">
      <c r="A39" s="45"/>
      <c r="B39" s="36"/>
      <c r="C39" s="49"/>
      <c r="D39" s="39"/>
      <c r="E39" s="53">
        <v>27</v>
      </c>
      <c r="F39" s="41">
        <f t="shared" si="2"/>
        <v>0.99998741553332349</v>
      </c>
    </row>
    <row r="40" spans="1:6">
      <c r="A40" s="45"/>
      <c r="B40" s="36"/>
      <c r="C40" s="49"/>
      <c r="D40" s="39"/>
      <c r="E40" s="53">
        <v>28</v>
      </c>
      <c r="F40" s="41">
        <f t="shared" si="2"/>
        <v>0.99999531531449393</v>
      </c>
    </row>
    <row r="41" spans="1:6">
      <c r="A41" s="45"/>
      <c r="B41" s="36"/>
      <c r="C41" s="49"/>
      <c r="D41" s="39"/>
      <c r="E41" s="53">
        <v>29</v>
      </c>
      <c r="F41" s="41">
        <f t="shared" si="2"/>
        <v>0.99999831178321374</v>
      </c>
    </row>
    <row r="42" spans="1:6">
      <c r="A42" s="45"/>
      <c r="B42" s="36"/>
      <c r="C42" s="49"/>
      <c r="D42" s="39"/>
      <c r="E42" s="53">
        <v>30</v>
      </c>
      <c r="F42" s="41">
        <f t="shared" si="2"/>
        <v>0.9999994104884109</v>
      </c>
    </row>
    <row r="43" spans="1:6">
      <c r="A43" s="45"/>
      <c r="B43" s="36"/>
      <c r="C43" s="49"/>
      <c r="D43" s="39"/>
      <c r="E43" s="53">
        <v>31</v>
      </c>
      <c r="F43" s="41">
        <f t="shared" si="2"/>
        <v>0.99999980035154534</v>
      </c>
    </row>
    <row r="44" spans="1:6">
      <c r="A44" s="45"/>
      <c r="B44" s="36"/>
      <c r="C44" s="49"/>
      <c r="D44" s="39"/>
      <c r="E44" s="53">
        <v>32</v>
      </c>
      <c r="F44" s="41">
        <f t="shared" si="2"/>
        <v>0.99999993436699774</v>
      </c>
    </row>
    <row r="45" spans="1:6" ht="15.75" thickBot="1">
      <c r="A45" s="46"/>
      <c r="B45" s="37"/>
      <c r="C45" s="50"/>
      <c r="D45" s="40"/>
      <c r="E45" s="54">
        <v>33</v>
      </c>
      <c r="F45" s="42">
        <f t="shared" si="2"/>
        <v>0.99999997903881532</v>
      </c>
    </row>
  </sheetData>
  <sheetProtection password="DA9B" sheet="1" objects="1" scenarios="1"/>
  <mergeCells count="9">
    <mergeCell ref="H21:N22"/>
    <mergeCell ref="H14:N14"/>
    <mergeCell ref="H16:N18"/>
    <mergeCell ref="H15:N15"/>
    <mergeCell ref="B6:G6"/>
    <mergeCell ref="A11:B11"/>
    <mergeCell ref="C11:D11"/>
    <mergeCell ref="E11:F11"/>
    <mergeCell ref="H19:N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Information</vt:lpstr>
      <vt:lpstr>Data</vt:lpstr>
      <vt:lpstr>Analyse</vt:lpstr>
      <vt:lpstr>Application</vt:lpstr>
      <vt:lpstr>Data1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Administrator0</dc:creator>
  <cp:lastModifiedBy>rmt</cp:lastModifiedBy>
  <dcterms:created xsi:type="dcterms:W3CDTF">2007-04-25T20:39:27Z</dcterms:created>
  <dcterms:modified xsi:type="dcterms:W3CDTF">2016-01-17T05:30:56Z</dcterms:modified>
</cp:coreProperties>
</file>